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3"/>
  </bookViews>
  <sheets>
    <sheet name="Inner Mongolia" sheetId="15" r:id="rId1"/>
    <sheet name="Hohhot" sheetId="2" r:id="rId2"/>
    <sheet name="Baotou" sheetId="3" r:id="rId3"/>
    <sheet name="Hulunbuir" sheetId="11" r:id="rId4"/>
    <sheet name="HingGan" sheetId="12" r:id="rId5"/>
    <sheet name="Tongliao" sheetId="10" r:id="rId6"/>
    <sheet name="Chifeng" sheetId="9" r:id="rId7"/>
    <sheet name="Xilinhot" sheetId="8" r:id="rId8"/>
    <sheet name="Ulanqab" sheetId="6" r:id="rId9"/>
    <sheet name="Ordos" sheetId="4" r:id="rId10"/>
    <sheet name="BayanNur" sheetId="5" r:id="rId11"/>
    <sheet name="Wuhai" sheetId="13" r:id="rId12"/>
    <sheet name="Alexa" sheetId="14" r:id="rId13"/>
    <sheet name="All_by_meng" sheetId="16" r:id="rId14"/>
  </sheets>
  <calcPr calcId="145621" refMode="R1C1"/>
</workbook>
</file>

<file path=xl/calcChain.xml><?xml version="1.0" encoding="utf-8"?>
<calcChain xmlns="http://schemas.openxmlformats.org/spreadsheetml/2006/main">
  <c r="F434" i="16" l="1"/>
  <c r="F433" i="16"/>
  <c r="F432" i="16"/>
  <c r="F431" i="16"/>
  <c r="F430" i="16"/>
  <c r="F429" i="16"/>
  <c r="F428" i="16"/>
  <c r="F427" i="16"/>
  <c r="F426" i="16"/>
  <c r="F425" i="16"/>
  <c r="F424" i="16"/>
  <c r="F423" i="16"/>
  <c r="F422" i="16"/>
  <c r="F421" i="16"/>
  <c r="F420" i="16"/>
  <c r="F419" i="16"/>
  <c r="F418" i="16"/>
  <c r="F417" i="16"/>
  <c r="F416" i="16"/>
  <c r="F415" i="16"/>
  <c r="F414" i="16"/>
  <c r="F413" i="16"/>
  <c r="F412" i="16"/>
  <c r="F411" i="16"/>
  <c r="F410" i="16"/>
  <c r="F409" i="16"/>
  <c r="F408" i="16"/>
  <c r="F407" i="16"/>
  <c r="F406" i="16"/>
  <c r="F405" i="16"/>
  <c r="F404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7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19" i="16"/>
  <c r="F218" i="16"/>
  <c r="F217" i="16"/>
  <c r="F216" i="16"/>
  <c r="F215" i="16"/>
  <c r="F214" i="16"/>
  <c r="F213" i="16"/>
  <c r="F212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D38" i="14" l="1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B38" i="15" l="1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6" i="15"/>
  <c r="B3" i="15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3" i="8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3" i="5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3" i="6"/>
  <c r="D38" i="9"/>
  <c r="D37" i="9"/>
  <c r="D36" i="9"/>
  <c r="D35" i="9"/>
  <c r="D34" i="9"/>
  <c r="D33" i="9"/>
  <c r="D32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3" i="10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3" i="11"/>
  <c r="D34" i="4" l="1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3" i="4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<sst xmlns="http://schemas.openxmlformats.org/spreadsheetml/2006/main" count="851" uniqueCount="44">
  <si>
    <t>—</t>
    <phoneticPr fontId="4" type="noConversion"/>
  </si>
  <si>
    <t>—</t>
    <phoneticPr fontId="4" type="noConversion"/>
  </si>
  <si>
    <t>此年份未开展此项调查</t>
    <phoneticPr fontId="4" type="noConversion"/>
  </si>
  <si>
    <t>无资料</t>
    <phoneticPr fontId="4" type="noConversion"/>
  </si>
  <si>
    <t>无资料，不再公布此指数</t>
    <phoneticPr fontId="4" type="noConversion"/>
  </si>
  <si>
    <t>TOTAL</t>
    <phoneticPr fontId="4" type="noConversion"/>
  </si>
  <si>
    <t>cow</t>
    <phoneticPr fontId="4" type="noConversion"/>
  </si>
  <si>
    <t>horse</t>
    <phoneticPr fontId="4" type="noConversion"/>
  </si>
  <si>
    <t>sheep</t>
    <phoneticPr fontId="4" type="noConversion"/>
  </si>
  <si>
    <t>goat</t>
    <phoneticPr fontId="4" type="noConversion"/>
  </si>
  <si>
    <t>Urban</t>
  </si>
  <si>
    <t>Rural</t>
  </si>
  <si>
    <t>CPI</t>
  </si>
  <si>
    <t>Commodity retail price index</t>
  </si>
  <si>
    <t>Year</t>
  </si>
  <si>
    <t>Population（10000）</t>
  </si>
  <si>
    <t>livestock (Middle year10000)</t>
  </si>
  <si>
    <t>livestock (End year 10000)</t>
  </si>
  <si>
    <t>Incoem per capita（yuan）</t>
  </si>
  <si>
    <t>primary production(Billion yuan)</t>
  </si>
  <si>
    <t>secondary production(0.1Billion yuan)</t>
  </si>
  <si>
    <t>GDP（0.1Billion yuan）</t>
  </si>
  <si>
    <t>TOTAL</t>
  </si>
  <si>
    <t>cow</t>
  </si>
  <si>
    <t>horse</t>
  </si>
  <si>
    <t>sheep</t>
  </si>
  <si>
    <t>goat</t>
  </si>
  <si>
    <t>Population(10000)</t>
  </si>
  <si>
    <t>Incoem per capita(yuan)</t>
  </si>
  <si>
    <t>GDP(0.1Billion yuan)</t>
  </si>
  <si>
    <t>Hohhot</t>
  </si>
  <si>
    <t>Baotou</t>
  </si>
  <si>
    <t>Hulunbuir</t>
  </si>
  <si>
    <t>Hingan</t>
  </si>
  <si>
    <t>Tongliao</t>
  </si>
  <si>
    <t>Chifeng</t>
  </si>
  <si>
    <t>Xilinhot</t>
  </si>
  <si>
    <t>Ulanqab</t>
  </si>
  <si>
    <t>Ordos</t>
  </si>
  <si>
    <t>BayanNur</t>
  </si>
  <si>
    <t>Wuhai</t>
  </si>
  <si>
    <t>Alexa</t>
  </si>
  <si>
    <t>x</t>
  </si>
  <si>
    <t>new data from Mei on 9/18/2013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</si>
</sst>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_ "/>
    <numFmt numFmtId="166" formatCode="0.00_ "/>
    <numFmt numFmtId="167" formatCode="0_ "/>
  </numFmts>
  <fonts count="33">
    <font>
      <sz val="11"/>
      <color theme="1"/>
      <name val="Calibri"/>
      <family val="2"/>
      <scheme val="minor"/>
    </font>
    <font>
      <sz val="9"/>
      <color indexed="8"/>
      <name val="宋体"/>
      <family val="3"/>
      <charset val="134"/>
    </font>
    <font>
      <sz val="9"/>
      <name val="Calibri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4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theme="1"/>
      <name val="Calibri"/>
      <family val="3"/>
      <charset val="134"/>
      <scheme val="minor"/>
    </font>
    <font>
      <sz val="14"/>
      <color theme="1"/>
      <name val="Calibri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1"/>
      <name val="Calibri"/>
      <family val="2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11"/>
      <name val="Calibri"/>
      <family val="3"/>
      <charset val="134"/>
      <scheme val="minor"/>
    </font>
    <font>
      <sz val="9"/>
      <name val="Cambria"/>
      <family val="1"/>
      <scheme val="major"/>
    </font>
    <font>
      <sz val="14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1"/>
      <color rgb="FF0000FF"/>
      <name val="Calibri"/>
      <family val="3"/>
      <charset val="134"/>
      <scheme val="minor"/>
    </font>
    <font>
      <sz val="11"/>
      <color rgb="FF0000FF"/>
      <name val="Calibri"/>
      <family val="2"/>
      <scheme val="minor"/>
    </font>
    <font>
      <sz val="12"/>
      <color rgb="FF0000FF"/>
      <name val="宋体"/>
      <charset val="134"/>
    </font>
    <font>
      <sz val="10"/>
      <color rgb="FF0000FF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2" borderId="0" xfId="0" applyFill="1"/>
    <xf numFmtId="0" fontId="6" fillId="2" borderId="0" xfId="0" applyFont="1" applyFill="1"/>
    <xf numFmtId="0" fontId="0" fillId="2" borderId="0" xfId="0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Alignment="1">
      <alignment vertical="center"/>
    </xf>
    <xf numFmtId="0" fontId="0" fillId="3" borderId="0" xfId="0" applyFill="1"/>
    <xf numFmtId="0" fontId="10" fillId="0" borderId="0" xfId="0" applyFont="1"/>
    <xf numFmtId="0" fontId="11" fillId="0" borderId="0" xfId="0" applyFont="1"/>
    <xf numFmtId="0" fontId="1" fillId="3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4" fillId="2" borderId="0" xfId="0" applyFont="1" applyFill="1"/>
    <xf numFmtId="0" fontId="14" fillId="0" borderId="0" xfId="0" applyFont="1"/>
    <xf numFmtId="0" fontId="9" fillId="2" borderId="0" xfId="0" applyFont="1" applyFill="1"/>
    <xf numFmtId="0" fontId="6" fillId="0" borderId="0" xfId="0" applyFont="1"/>
    <xf numFmtId="0" fontId="9" fillId="0" borderId="0" xfId="0" applyFont="1"/>
    <xf numFmtId="0" fontId="7" fillId="0" borderId="0" xfId="0" applyFont="1"/>
    <xf numFmtId="0" fontId="6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1" fillId="3" borderId="0" xfId="0" applyFont="1" applyFill="1"/>
    <xf numFmtId="0" fontId="13" fillId="2" borderId="0" xfId="0" applyFont="1" applyFill="1"/>
    <xf numFmtId="0" fontId="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3" borderId="0" xfId="0" applyFont="1" applyFill="1"/>
    <xf numFmtId="0" fontId="15" fillId="0" borderId="0" xfId="0" applyFont="1"/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13" fillId="3" borderId="0" xfId="0" applyFont="1" applyFill="1"/>
    <xf numFmtId="0" fontId="0" fillId="3" borderId="1" xfId="0" applyFill="1" applyBorder="1" applyAlignment="1">
      <alignment horizontal="center"/>
    </xf>
    <xf numFmtId="0" fontId="17" fillId="3" borderId="1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14" fillId="3" borderId="1" xfId="0" applyFont="1" applyFill="1" applyBorder="1"/>
    <xf numFmtId="0" fontId="10" fillId="3" borderId="0" xfId="0" applyFont="1" applyFill="1"/>
    <xf numFmtId="0" fontId="1" fillId="3" borderId="1" xfId="0" applyFont="1" applyFill="1" applyBorder="1"/>
    <xf numFmtId="0" fontId="6" fillId="3" borderId="0" xfId="0" applyFont="1" applyFill="1" applyAlignment="1">
      <alignment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9" fillId="3" borderId="0" xfId="0" applyFont="1" applyFill="1"/>
    <xf numFmtId="0" fontId="14" fillId="3" borderId="0" xfId="0" applyFont="1" applyFill="1"/>
    <xf numFmtId="0" fontId="14" fillId="3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/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164" fontId="22" fillId="3" borderId="1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3" fillId="0" borderId="0" xfId="0" applyFont="1"/>
    <xf numFmtId="0" fontId="23" fillId="3" borderId="1" xfId="0" applyFont="1" applyFill="1" applyBorder="1" applyAlignment="1">
      <alignment horizontal="center"/>
    </xf>
    <xf numFmtId="166" fontId="23" fillId="3" borderId="1" xfId="0" applyNumberFormat="1" applyFont="1" applyFill="1" applyBorder="1"/>
    <xf numFmtId="0" fontId="23" fillId="3" borderId="1" xfId="0" applyFont="1" applyFill="1" applyBorder="1"/>
    <xf numFmtId="166" fontId="23" fillId="3" borderId="1" xfId="0" applyNumberFormat="1" applyFont="1" applyFill="1" applyBorder="1" applyAlignment="1">
      <alignment horizontal="center"/>
    </xf>
    <xf numFmtId="0" fontId="24" fillId="3" borderId="1" xfId="0" applyFont="1" applyFill="1" applyBorder="1"/>
    <xf numFmtId="0" fontId="24" fillId="3" borderId="1" xfId="0" applyFont="1" applyFill="1" applyBorder="1" applyAlignment="1">
      <alignment horizontal="center"/>
    </xf>
    <xf numFmtId="166" fontId="24" fillId="3" borderId="1" xfId="0" applyNumberFormat="1" applyFont="1" applyFill="1" applyBorder="1" applyAlignment="1">
      <alignment horizontal="center"/>
    </xf>
    <xf numFmtId="167" fontId="24" fillId="3" borderId="1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1" fontId="0" fillId="0" borderId="0" xfId="0" applyNumberFormat="1"/>
    <xf numFmtId="0" fontId="25" fillId="0" borderId="0" xfId="0" applyFont="1"/>
    <xf numFmtId="0" fontId="26" fillId="3" borderId="1" xfId="0" applyFont="1" applyFill="1" applyBorder="1"/>
    <xf numFmtId="0" fontId="27" fillId="3" borderId="1" xfId="0" applyFont="1" applyFill="1" applyBorder="1"/>
    <xf numFmtId="0" fontId="27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166" fontId="25" fillId="3" borderId="1" xfId="0" applyNumberFormat="1" applyFont="1" applyFill="1" applyBorder="1"/>
    <xf numFmtId="166" fontId="26" fillId="3" borderId="1" xfId="0" applyNumberFormat="1" applyFont="1" applyFill="1" applyBorder="1" applyAlignment="1">
      <alignment horizontal="center"/>
    </xf>
    <xf numFmtId="0" fontId="25" fillId="3" borderId="1" xfId="0" applyFont="1" applyFill="1" applyBorder="1"/>
    <xf numFmtId="166" fontId="25" fillId="3" borderId="1" xfId="0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166" fontId="26" fillId="3" borderId="1" xfId="0" applyNumberFormat="1" applyFont="1" applyFill="1" applyBorder="1" applyAlignment="1">
      <alignment horizontal="center" vertical="center"/>
    </xf>
    <xf numFmtId="165" fontId="26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/>
    </xf>
    <xf numFmtId="0" fontId="28" fillId="3" borderId="1" xfId="0" applyFont="1" applyFill="1" applyBorder="1"/>
    <xf numFmtId="0" fontId="28" fillId="3" borderId="1" xfId="0" applyFont="1" applyFill="1" applyBorder="1" applyAlignment="1">
      <alignment horizontal="center"/>
    </xf>
    <xf numFmtId="0" fontId="28" fillId="3" borderId="0" xfId="0" applyFont="1" applyFill="1"/>
    <xf numFmtId="165" fontId="26" fillId="3" borderId="1" xfId="0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wrapText="1"/>
    </xf>
    <xf numFmtId="0" fontId="26" fillId="3" borderId="0" xfId="0" applyFont="1" applyFill="1" applyAlignment="1">
      <alignment horizontal="center" wrapText="1"/>
    </xf>
    <xf numFmtId="0" fontId="25" fillId="3" borderId="1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5" fillId="3" borderId="1" xfId="0" applyFont="1" applyFill="1" applyBorder="1" applyAlignment="1">
      <alignment horizontal="center" wrapText="1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/>
    </xf>
    <xf numFmtId="165" fontId="25" fillId="3" borderId="1" xfId="0" applyNumberFormat="1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 wrapText="1"/>
    </xf>
    <xf numFmtId="167" fontId="26" fillId="3" borderId="1" xfId="0" applyNumberFormat="1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wrapText="1"/>
    </xf>
    <xf numFmtId="0" fontId="24" fillId="3" borderId="6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24" fillId="3" borderId="5" xfId="0" applyFont="1" applyFill="1" applyBorder="1" applyAlignment="1">
      <alignment horizontal="center" vertical="center" textRotation="255" wrapText="1"/>
    </xf>
    <xf numFmtId="0" fontId="24" fillId="3" borderId="7" xfId="0" applyFont="1" applyFill="1" applyBorder="1" applyAlignment="1">
      <alignment horizontal="center" vertical="center" textRotation="255" wrapText="1"/>
    </xf>
    <xf numFmtId="0" fontId="24" fillId="3" borderId="6" xfId="0" applyFont="1" applyFill="1" applyBorder="1" applyAlignment="1">
      <alignment horizontal="center" vertical="center" textRotation="255" wrapText="1"/>
    </xf>
    <xf numFmtId="0" fontId="24" fillId="3" borderId="7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textRotation="255" wrapText="1"/>
    </xf>
    <xf numFmtId="0" fontId="26" fillId="3" borderId="7" xfId="0" applyFont="1" applyFill="1" applyBorder="1" applyAlignment="1">
      <alignment horizontal="center" vertical="center" textRotation="255" wrapText="1"/>
    </xf>
    <xf numFmtId="0" fontId="26" fillId="3" borderId="6" xfId="0" applyFont="1" applyFill="1" applyBorder="1" applyAlignment="1">
      <alignment horizontal="center" vertical="center" textRotation="255" wrapText="1"/>
    </xf>
    <xf numFmtId="0" fontId="26" fillId="3" borderId="5" xfId="0" applyFont="1" applyFill="1" applyBorder="1" applyAlignment="1">
      <alignment horizontal="center" wrapText="1"/>
    </xf>
    <xf numFmtId="0" fontId="26" fillId="3" borderId="6" xfId="0" applyFont="1" applyFill="1" applyBorder="1" applyAlignment="1">
      <alignment horizont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9" fillId="0" borderId="0" xfId="0" applyFont="1"/>
    <xf numFmtId="0" fontId="30" fillId="0" borderId="1" xfId="0" applyFont="1" applyBorder="1"/>
    <xf numFmtId="0" fontId="31" fillId="0" borderId="1" xfId="0" applyFont="1" applyBorder="1" applyAlignment="1"/>
    <xf numFmtId="0" fontId="22" fillId="3" borderId="1" xfId="0" applyFont="1" applyFill="1" applyBorder="1" applyAlignment="1">
      <alignment horizontal="right"/>
    </xf>
    <xf numFmtId="0" fontId="22" fillId="3" borderId="7" xfId="0" applyFont="1" applyFill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31" fillId="0" borderId="1" xfId="0" applyFont="1" applyBorder="1" applyAlignment="1">
      <alignment horizontal="right"/>
    </xf>
    <xf numFmtId="0" fontId="31" fillId="0" borderId="1" xfId="0" applyFont="1" applyBorder="1"/>
    <xf numFmtId="0" fontId="32" fillId="0" borderId="0" xfId="0" applyFont="1"/>
    <xf numFmtId="0" fontId="32" fillId="3" borderId="7" xfId="0" applyFont="1" applyFill="1" applyBorder="1" applyAlignment="1">
      <alignment horizontal="center"/>
    </xf>
    <xf numFmtId="0" fontId="31" fillId="3" borderId="1" xfId="0" applyFont="1" applyFill="1" applyBorder="1"/>
    <xf numFmtId="0" fontId="30" fillId="0" borderId="0" xfId="0" applyFont="1"/>
    <xf numFmtId="0" fontId="3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pane xSplit="1" ySplit="2" topLeftCell="B11" activePane="bottomRight" state="frozen"/>
      <selection pane="topRight" activeCell="B1" sqref="B1"/>
      <selection pane="bottomLeft" activeCell="A3" sqref="A3"/>
      <selection pane="bottomRight" activeCell="J47" sqref="J47"/>
    </sheetView>
  </sheetViews>
  <sheetFormatPr defaultRowHeight="15"/>
  <cols>
    <col min="1" max="1" width="5.5703125" style="28" bestFit="1" customWidth="1"/>
    <col min="2" max="2" width="7" style="28" customWidth="1"/>
    <col min="3" max="4" width="7.5703125" style="28" bestFit="1" customWidth="1"/>
    <col min="5" max="5" width="10.140625" style="60" bestFit="1" customWidth="1"/>
    <col min="6" max="6" width="7.85546875" style="60" bestFit="1" customWidth="1"/>
    <col min="7" max="8" width="10.140625" style="60" bestFit="1" customWidth="1"/>
    <col min="9" max="9" width="8" style="27" bestFit="1" customWidth="1"/>
    <col min="10" max="10" width="9.7109375" style="27" customWidth="1"/>
    <col min="11" max="12" width="10.140625" style="27" bestFit="1" customWidth="1"/>
    <col min="13" max="13" width="8.5703125" style="28" bestFit="1" customWidth="1"/>
    <col min="14" max="14" width="7.28515625" style="28" bestFit="1" customWidth="1"/>
    <col min="15" max="15" width="9" style="28" customWidth="1"/>
    <col min="16" max="16" width="9.28515625" style="27" customWidth="1"/>
    <col min="17" max="17" width="8.7109375" style="27" customWidth="1"/>
    <col min="18" max="18" width="7.7109375" style="28" customWidth="1"/>
    <col min="19" max="19" width="8.42578125" style="28" customWidth="1"/>
  </cols>
  <sheetData>
    <row r="1" spans="1:19" ht="14.45" customHeight="1">
      <c r="A1" s="57"/>
      <c r="B1" s="119" t="s">
        <v>15</v>
      </c>
      <c r="C1" s="120"/>
      <c r="D1" s="121"/>
      <c r="E1" s="122" t="s">
        <v>16</v>
      </c>
      <c r="F1" s="123"/>
      <c r="G1" s="123"/>
      <c r="H1" s="124"/>
      <c r="I1" s="125" t="s">
        <v>17</v>
      </c>
      <c r="J1" s="125"/>
      <c r="K1" s="125"/>
      <c r="L1" s="125"/>
      <c r="M1" s="123" t="s">
        <v>18</v>
      </c>
      <c r="N1" s="123"/>
      <c r="O1" s="117" t="s">
        <v>21</v>
      </c>
      <c r="P1" s="126" t="s">
        <v>20</v>
      </c>
      <c r="Q1" s="115" t="s">
        <v>19</v>
      </c>
      <c r="R1" s="117" t="s">
        <v>13</v>
      </c>
      <c r="S1" s="117" t="s">
        <v>12</v>
      </c>
    </row>
    <row r="2" spans="1:19">
      <c r="A2" s="57"/>
      <c r="B2" s="57" t="s">
        <v>5</v>
      </c>
      <c r="C2" s="56" t="s">
        <v>10</v>
      </c>
      <c r="D2" s="56" t="s">
        <v>11</v>
      </c>
      <c r="E2" s="56" t="s">
        <v>6</v>
      </c>
      <c r="F2" s="56" t="s">
        <v>7</v>
      </c>
      <c r="G2" s="56" t="s">
        <v>8</v>
      </c>
      <c r="H2" s="56" t="s">
        <v>9</v>
      </c>
      <c r="I2" s="56" t="s">
        <v>6</v>
      </c>
      <c r="J2" s="56" t="s">
        <v>7</v>
      </c>
      <c r="K2" s="56" t="s">
        <v>8</v>
      </c>
      <c r="L2" s="56" t="s">
        <v>9</v>
      </c>
      <c r="M2" s="56" t="s">
        <v>10</v>
      </c>
      <c r="N2" s="56" t="s">
        <v>11</v>
      </c>
      <c r="O2" s="118"/>
      <c r="P2" s="127"/>
      <c r="Q2" s="116"/>
      <c r="R2" s="118"/>
      <c r="S2" s="118"/>
    </row>
    <row r="3" spans="1:19">
      <c r="A3" s="57">
        <v>1975</v>
      </c>
      <c r="B3" s="57">
        <f>SUM(C3:D3)</f>
        <v>1737.8999999999999</v>
      </c>
      <c r="C3" s="57">
        <v>379.3</v>
      </c>
      <c r="D3" s="57">
        <v>1358.6</v>
      </c>
      <c r="E3" s="57">
        <v>422.7</v>
      </c>
      <c r="F3" s="57">
        <v>239</v>
      </c>
      <c r="G3" s="57">
        <v>2304.1999999999998</v>
      </c>
      <c r="H3" s="57">
        <v>1003.7</v>
      </c>
      <c r="I3" s="57">
        <v>394.1</v>
      </c>
      <c r="J3" s="57">
        <v>225.1</v>
      </c>
      <c r="K3" s="57">
        <v>1844.6</v>
      </c>
      <c r="L3" s="57">
        <v>793.5</v>
      </c>
      <c r="M3" s="57"/>
      <c r="N3" s="57"/>
      <c r="O3" s="57">
        <v>48.55</v>
      </c>
      <c r="P3" s="57">
        <v>20.02</v>
      </c>
      <c r="Q3" s="57">
        <v>18.149999999999999</v>
      </c>
      <c r="R3" s="57">
        <v>100.7</v>
      </c>
      <c r="S3" s="57">
        <v>101.4</v>
      </c>
    </row>
    <row r="4" spans="1:19">
      <c r="A4" s="57">
        <v>1976</v>
      </c>
      <c r="B4" s="58">
        <v>1769.2</v>
      </c>
      <c r="C4" s="58">
        <v>379</v>
      </c>
      <c r="D4" s="58">
        <v>1390</v>
      </c>
      <c r="E4" s="57">
        <v>423.2</v>
      </c>
      <c r="F4" s="57">
        <v>231.2</v>
      </c>
      <c r="G4" s="57">
        <v>2162.4</v>
      </c>
      <c r="H4" s="57">
        <v>895.6</v>
      </c>
      <c r="I4" s="57">
        <v>389.4</v>
      </c>
      <c r="J4" s="57">
        <v>217.9</v>
      </c>
      <c r="K4" s="57">
        <v>1702.4</v>
      </c>
      <c r="L4" s="57">
        <v>695.4</v>
      </c>
      <c r="M4" s="57"/>
      <c r="N4" s="57"/>
      <c r="O4" s="57">
        <v>48.09</v>
      </c>
      <c r="P4" s="57">
        <v>18.77</v>
      </c>
      <c r="Q4" s="57">
        <v>18.510000000000002</v>
      </c>
      <c r="R4" s="57">
        <v>101.1</v>
      </c>
      <c r="S4" s="57">
        <v>101.7</v>
      </c>
    </row>
    <row r="5" spans="1:19">
      <c r="A5" s="57">
        <v>1977</v>
      </c>
      <c r="B5" s="58">
        <v>1798.1</v>
      </c>
      <c r="C5" s="58">
        <v>389</v>
      </c>
      <c r="D5" s="58">
        <v>1409</v>
      </c>
      <c r="E5" s="57">
        <v>412.3</v>
      </c>
      <c r="F5" s="57">
        <v>224.9</v>
      </c>
      <c r="G5" s="57">
        <v>2183.5</v>
      </c>
      <c r="H5" s="57">
        <v>872.9</v>
      </c>
      <c r="I5" s="57">
        <v>370.4</v>
      </c>
      <c r="J5" s="57">
        <v>204.5</v>
      </c>
      <c r="K5" s="57">
        <v>1700.4</v>
      </c>
      <c r="L5" s="57">
        <v>694.2</v>
      </c>
      <c r="M5" s="57"/>
      <c r="N5" s="57"/>
      <c r="O5" s="57">
        <v>51.65</v>
      </c>
      <c r="P5" s="57">
        <v>21.6</v>
      </c>
      <c r="Q5" s="57">
        <v>18.91</v>
      </c>
      <c r="R5" s="57">
        <v>101</v>
      </c>
      <c r="S5" s="57">
        <v>101.1</v>
      </c>
    </row>
    <row r="6" spans="1:19">
      <c r="A6" s="57">
        <v>1978</v>
      </c>
      <c r="B6" s="57">
        <f t="shared" ref="B6:B38" si="0">SUM(C6:D6)</f>
        <v>1823.4</v>
      </c>
      <c r="C6" s="57">
        <v>397.5</v>
      </c>
      <c r="D6" s="57">
        <v>1425.9</v>
      </c>
      <c r="E6" s="57">
        <v>358.5</v>
      </c>
      <c r="F6" s="57">
        <v>192.8</v>
      </c>
      <c r="G6" s="57">
        <v>1986.7</v>
      </c>
      <c r="H6" s="57">
        <v>873.8</v>
      </c>
      <c r="I6" s="57">
        <v>336.5</v>
      </c>
      <c r="J6" s="57">
        <v>182.8</v>
      </c>
      <c r="K6" s="57">
        <v>1657.4</v>
      </c>
      <c r="L6" s="57">
        <v>720.7</v>
      </c>
      <c r="M6" s="57">
        <v>301</v>
      </c>
      <c r="N6" s="57">
        <v>131</v>
      </c>
      <c r="O6" s="57">
        <v>58.04</v>
      </c>
      <c r="P6" s="57">
        <v>26.37</v>
      </c>
      <c r="Q6" s="57">
        <v>18.96</v>
      </c>
      <c r="R6" s="57">
        <v>101</v>
      </c>
      <c r="S6" s="57">
        <v>101.5</v>
      </c>
    </row>
    <row r="7" spans="1:19">
      <c r="A7" s="57">
        <v>1979</v>
      </c>
      <c r="B7" s="58">
        <v>1851.8</v>
      </c>
      <c r="C7" s="58">
        <v>408</v>
      </c>
      <c r="D7" s="58">
        <v>1442.9</v>
      </c>
      <c r="E7" s="57">
        <v>376.2</v>
      </c>
      <c r="F7" s="57">
        <v>198.2</v>
      </c>
      <c r="G7" s="57">
        <v>2212.4</v>
      </c>
      <c r="H7" s="57">
        <v>965.2</v>
      </c>
      <c r="I7" s="57">
        <v>354</v>
      </c>
      <c r="J7" s="57">
        <v>185.3</v>
      </c>
      <c r="K7" s="57">
        <v>1849.8</v>
      </c>
      <c r="L7" s="57">
        <v>783.4</v>
      </c>
      <c r="M7" s="57">
        <v>350.1</v>
      </c>
      <c r="N7" s="57">
        <v>164</v>
      </c>
      <c r="O7" s="57">
        <v>64.14</v>
      </c>
      <c r="P7" s="57">
        <v>28.37</v>
      </c>
      <c r="Q7" s="57">
        <v>21.03</v>
      </c>
      <c r="R7" s="57">
        <v>101.9</v>
      </c>
      <c r="S7" s="57">
        <v>102.2</v>
      </c>
    </row>
    <row r="8" spans="1:19">
      <c r="A8" s="57">
        <v>1980</v>
      </c>
      <c r="B8" s="57">
        <f t="shared" si="0"/>
        <v>1876.5</v>
      </c>
      <c r="C8" s="57">
        <v>433.1</v>
      </c>
      <c r="D8" s="57">
        <v>1443.4</v>
      </c>
      <c r="E8" s="57">
        <v>391.1</v>
      </c>
      <c r="F8" s="57">
        <v>196.3</v>
      </c>
      <c r="G8" s="57">
        <v>2354.6999999999998</v>
      </c>
      <c r="H8" s="57">
        <v>962.3</v>
      </c>
      <c r="I8" s="57">
        <v>353.7</v>
      </c>
      <c r="J8" s="57">
        <v>181</v>
      </c>
      <c r="K8" s="57">
        <v>1847</v>
      </c>
      <c r="L8" s="57">
        <v>706.4</v>
      </c>
      <c r="M8" s="59">
        <v>407.1</v>
      </c>
      <c r="N8" s="57">
        <v>192</v>
      </c>
      <c r="O8" s="57">
        <v>68.400000000000006</v>
      </c>
      <c r="P8" s="57">
        <v>32.26</v>
      </c>
      <c r="Q8" s="57">
        <v>18.03</v>
      </c>
      <c r="R8" s="57">
        <v>105.5</v>
      </c>
      <c r="S8" s="57">
        <v>106</v>
      </c>
    </row>
    <row r="9" spans="1:19">
      <c r="A9" s="57">
        <v>1981</v>
      </c>
      <c r="B9" s="57">
        <f t="shared" si="0"/>
        <v>1902.9</v>
      </c>
      <c r="C9" s="57">
        <v>445.2</v>
      </c>
      <c r="D9" s="57">
        <v>1457.7</v>
      </c>
      <c r="E9" s="57">
        <v>381.6</v>
      </c>
      <c r="F9" s="57">
        <v>187.7</v>
      </c>
      <c r="G9" s="57">
        <v>2408.6999999999998</v>
      </c>
      <c r="H9" s="57">
        <v>898.5</v>
      </c>
      <c r="I9" s="57">
        <v>354.7</v>
      </c>
      <c r="J9" s="57">
        <v>178.8</v>
      </c>
      <c r="K9" s="57">
        <v>1958.8</v>
      </c>
      <c r="L9" s="57">
        <v>711.2</v>
      </c>
      <c r="M9" s="57">
        <v>418.3</v>
      </c>
      <c r="N9" s="57">
        <v>241</v>
      </c>
      <c r="O9" s="57">
        <v>77.91</v>
      </c>
      <c r="P9" s="57">
        <v>32.04</v>
      </c>
      <c r="Q9" s="57">
        <v>27.14</v>
      </c>
      <c r="R9" s="57">
        <v>101.8</v>
      </c>
      <c r="S9" s="57">
        <v>101.9</v>
      </c>
    </row>
    <row r="10" spans="1:19">
      <c r="A10" s="57">
        <v>1982</v>
      </c>
      <c r="B10" s="57">
        <f t="shared" si="0"/>
        <v>1941.6000000000001</v>
      </c>
      <c r="C10" s="57">
        <v>565.20000000000005</v>
      </c>
      <c r="D10" s="57">
        <v>1376.4</v>
      </c>
      <c r="E10" s="57">
        <v>404.2</v>
      </c>
      <c r="F10" s="57">
        <v>189.1</v>
      </c>
      <c r="G10" s="57">
        <v>2543.8000000000002</v>
      </c>
      <c r="H10" s="57">
        <v>930.2</v>
      </c>
      <c r="I10" s="57">
        <v>381.2</v>
      </c>
      <c r="J10" s="57">
        <v>182.2</v>
      </c>
      <c r="K10" s="57">
        <v>2040.6</v>
      </c>
      <c r="L10" s="57">
        <v>694.4</v>
      </c>
      <c r="M10" s="57">
        <v>452.7</v>
      </c>
      <c r="N10" s="57">
        <v>288</v>
      </c>
      <c r="O10" s="57">
        <v>93.22</v>
      </c>
      <c r="P10" s="57">
        <v>37.21</v>
      </c>
      <c r="Q10" s="57">
        <v>33.32</v>
      </c>
      <c r="R10" s="57">
        <v>101.7</v>
      </c>
      <c r="S10" s="57">
        <v>101.8</v>
      </c>
    </row>
    <row r="11" spans="1:19">
      <c r="A11" s="57">
        <v>1983</v>
      </c>
      <c r="B11" s="57">
        <f t="shared" si="0"/>
        <v>1969.8</v>
      </c>
      <c r="C11" s="188">
        <v>573.79999999999995</v>
      </c>
      <c r="D11" s="188">
        <v>1396</v>
      </c>
      <c r="E11" s="188">
        <v>407.4</v>
      </c>
      <c r="F11" s="188">
        <v>185.1</v>
      </c>
      <c r="G11" s="188">
        <v>2394.8000000000002</v>
      </c>
      <c r="H11" s="188">
        <v>783.1</v>
      </c>
      <c r="I11" s="188">
        <v>374.5</v>
      </c>
      <c r="J11" s="188">
        <v>175.5</v>
      </c>
      <c r="K11" s="188">
        <v>1826.6</v>
      </c>
      <c r="L11" s="188">
        <v>591.29999999999995</v>
      </c>
      <c r="M11" s="189">
        <v>474.2</v>
      </c>
      <c r="N11" s="188">
        <v>325</v>
      </c>
      <c r="O11" s="188">
        <v>105.88</v>
      </c>
      <c r="P11" s="188">
        <v>41.98</v>
      </c>
      <c r="Q11" s="188">
        <v>35.9</v>
      </c>
      <c r="R11" s="188">
        <v>101</v>
      </c>
      <c r="S11" s="188">
        <v>101</v>
      </c>
    </row>
    <row r="12" spans="1:19">
      <c r="A12" s="57">
        <v>1984</v>
      </c>
      <c r="B12" s="57">
        <f t="shared" si="0"/>
        <v>1993.1</v>
      </c>
      <c r="C12" s="188">
        <v>847.1</v>
      </c>
      <c r="D12" s="188">
        <v>1146</v>
      </c>
      <c r="E12" s="188">
        <v>404</v>
      </c>
      <c r="F12" s="188">
        <v>184.2</v>
      </c>
      <c r="G12" s="188">
        <v>2273.4</v>
      </c>
      <c r="H12" s="188">
        <v>780.3</v>
      </c>
      <c r="I12" s="188">
        <v>373.75</v>
      </c>
      <c r="J12" s="188">
        <v>175.76</v>
      </c>
      <c r="K12" s="188">
        <v>1771.66</v>
      </c>
      <c r="L12" s="188">
        <v>605.63</v>
      </c>
      <c r="M12" s="188">
        <v>548.79999999999995</v>
      </c>
      <c r="N12" s="188">
        <v>368</v>
      </c>
      <c r="O12" s="188">
        <v>128.19999999999999</v>
      </c>
      <c r="P12" s="188">
        <v>47.74</v>
      </c>
      <c r="Q12" s="188">
        <v>42.98</v>
      </c>
      <c r="R12" s="188">
        <v>104.4</v>
      </c>
      <c r="S12" s="188">
        <v>104.1</v>
      </c>
    </row>
    <row r="13" spans="1:19">
      <c r="A13" s="57">
        <v>1985</v>
      </c>
      <c r="B13" s="57">
        <f t="shared" si="0"/>
        <v>2015.9</v>
      </c>
      <c r="C13" s="188">
        <v>874.1</v>
      </c>
      <c r="D13" s="188">
        <v>1141.8</v>
      </c>
      <c r="E13" s="188">
        <v>424</v>
      </c>
      <c r="F13" s="188">
        <v>189.4</v>
      </c>
      <c r="G13" s="188">
        <v>2263.1999999999998</v>
      </c>
      <c r="H13" s="188">
        <v>797.5</v>
      </c>
      <c r="I13" s="188">
        <v>396.47</v>
      </c>
      <c r="J13" s="188">
        <v>181.17</v>
      </c>
      <c r="K13" s="188">
        <v>1814.81</v>
      </c>
      <c r="L13" s="188">
        <v>653.57000000000005</v>
      </c>
      <c r="M13" s="188">
        <v>666</v>
      </c>
      <c r="N13" s="189">
        <v>400</v>
      </c>
      <c r="O13" s="188">
        <v>165.83</v>
      </c>
      <c r="P13" s="188">
        <v>56.95</v>
      </c>
      <c r="Q13" s="188">
        <v>53.54</v>
      </c>
      <c r="R13" s="188">
        <v>108.5</v>
      </c>
      <c r="S13" s="188">
        <v>109.3</v>
      </c>
    </row>
    <row r="14" spans="1:19">
      <c r="A14" s="57">
        <v>1986</v>
      </c>
      <c r="B14" s="57">
        <f t="shared" si="0"/>
        <v>2040.7</v>
      </c>
      <c r="C14" s="188">
        <v>932.2</v>
      </c>
      <c r="D14" s="188">
        <v>1108.5</v>
      </c>
      <c r="E14" s="188">
        <v>437.3</v>
      </c>
      <c r="F14" s="188">
        <v>192.3</v>
      </c>
      <c r="G14" s="188">
        <v>2255.5</v>
      </c>
      <c r="H14" s="188">
        <v>827.2</v>
      </c>
      <c r="I14" s="188">
        <v>405.6</v>
      </c>
      <c r="J14" s="188">
        <v>182.4</v>
      </c>
      <c r="K14" s="188">
        <v>1832.3</v>
      </c>
      <c r="L14" s="188">
        <v>669.9</v>
      </c>
      <c r="M14" s="188">
        <v>773.6</v>
      </c>
      <c r="N14" s="188">
        <v>382</v>
      </c>
      <c r="O14" s="188">
        <v>181.58</v>
      </c>
      <c r="P14" s="188">
        <v>61.55</v>
      </c>
      <c r="Q14" s="188">
        <v>54.64</v>
      </c>
      <c r="R14" s="188">
        <v>105</v>
      </c>
      <c r="S14" s="188">
        <v>105.2</v>
      </c>
    </row>
    <row r="15" spans="1:19">
      <c r="A15" s="57">
        <v>1987</v>
      </c>
      <c r="B15" s="57">
        <f t="shared" si="0"/>
        <v>2066.4</v>
      </c>
      <c r="C15" s="188">
        <v>1004.5</v>
      </c>
      <c r="D15" s="188">
        <v>1061.9000000000001</v>
      </c>
      <c r="E15" s="188">
        <v>445.2</v>
      </c>
      <c r="F15" s="188">
        <v>194.2</v>
      </c>
      <c r="G15" s="188">
        <v>2365.3000000000002</v>
      </c>
      <c r="H15" s="188">
        <v>854.6</v>
      </c>
      <c r="I15" s="188">
        <v>393.1</v>
      </c>
      <c r="J15" s="188">
        <v>176</v>
      </c>
      <c r="K15" s="188">
        <v>1846.5</v>
      </c>
      <c r="L15" s="188">
        <v>698.2</v>
      </c>
      <c r="M15" s="188">
        <v>819.7</v>
      </c>
      <c r="N15" s="188">
        <v>426</v>
      </c>
      <c r="O15" s="188">
        <v>212.27</v>
      </c>
      <c r="P15" s="188">
        <v>70.42</v>
      </c>
      <c r="Q15" s="188">
        <v>62.21</v>
      </c>
      <c r="R15" s="188">
        <v>108.1</v>
      </c>
      <c r="S15" s="188">
        <v>107.8</v>
      </c>
    </row>
    <row r="16" spans="1:19">
      <c r="A16" s="57">
        <v>1988</v>
      </c>
      <c r="B16" s="57">
        <f t="shared" si="0"/>
        <v>2093.8999999999996</v>
      </c>
      <c r="C16" s="188">
        <v>1033.8</v>
      </c>
      <c r="D16" s="188">
        <v>1060.0999999999999</v>
      </c>
      <c r="E16" s="188">
        <v>438.4</v>
      </c>
      <c r="F16" s="188">
        <v>184.1</v>
      </c>
      <c r="G16" s="188">
        <v>2454.1</v>
      </c>
      <c r="H16" s="188">
        <v>954.6</v>
      </c>
      <c r="I16" s="188">
        <v>398.49</v>
      </c>
      <c r="J16" s="188">
        <v>172.52</v>
      </c>
      <c r="K16" s="188">
        <v>2059.69</v>
      </c>
      <c r="L16" s="188">
        <v>833.09</v>
      </c>
      <c r="M16" s="188">
        <v>915.8</v>
      </c>
      <c r="N16" s="188">
        <v>547</v>
      </c>
      <c r="O16" s="188">
        <v>270.81</v>
      </c>
      <c r="P16" s="188">
        <v>85.72</v>
      </c>
      <c r="Q16" s="188">
        <v>90.2</v>
      </c>
      <c r="R16" s="188">
        <v>116.3</v>
      </c>
      <c r="S16" s="188">
        <v>116.3</v>
      </c>
    </row>
    <row r="17" spans="1:19">
      <c r="A17" s="57">
        <v>1989</v>
      </c>
      <c r="B17" s="57">
        <f t="shared" si="0"/>
        <v>2122.3000000000002</v>
      </c>
      <c r="C17" s="188">
        <v>1055.8</v>
      </c>
      <c r="D17" s="188">
        <v>1066.5</v>
      </c>
      <c r="E17" s="188">
        <v>457.8</v>
      </c>
      <c r="F17" s="188">
        <v>180.9</v>
      </c>
      <c r="G17" s="188">
        <v>2776</v>
      </c>
      <c r="H17" s="188">
        <v>1169</v>
      </c>
      <c r="I17" s="188">
        <v>393.37</v>
      </c>
      <c r="J17" s="188">
        <v>162.66</v>
      </c>
      <c r="K17" s="188">
        <v>2084.56</v>
      </c>
      <c r="L17" s="188">
        <v>924.95</v>
      </c>
      <c r="M17" s="188">
        <v>1052.8</v>
      </c>
      <c r="N17" s="188">
        <v>553</v>
      </c>
      <c r="O17" s="188">
        <v>292.69</v>
      </c>
      <c r="P17" s="188">
        <v>98.96</v>
      </c>
      <c r="Q17" s="188">
        <v>89.08</v>
      </c>
      <c r="R17" s="188">
        <v>115.9</v>
      </c>
      <c r="S17" s="188">
        <v>115.7</v>
      </c>
    </row>
    <row r="18" spans="1:19">
      <c r="A18" s="57">
        <v>1990</v>
      </c>
      <c r="B18" s="57">
        <f t="shared" si="0"/>
        <v>2162.5</v>
      </c>
      <c r="C18" s="188">
        <v>781.1</v>
      </c>
      <c r="D18" s="188">
        <v>1381.4</v>
      </c>
      <c r="E18" s="188">
        <v>439.8</v>
      </c>
      <c r="F18" s="188">
        <v>169.2</v>
      </c>
      <c r="G18" s="188">
        <v>2734.3</v>
      </c>
      <c r="H18" s="188">
        <v>1220.9000000000001</v>
      </c>
      <c r="I18" s="188">
        <v>385.3</v>
      </c>
      <c r="J18" s="188">
        <v>156.80000000000001</v>
      </c>
      <c r="K18" s="188">
        <v>2075</v>
      </c>
      <c r="L18" s="188">
        <v>949</v>
      </c>
      <c r="M18" s="188">
        <v>1155</v>
      </c>
      <c r="N18" s="188">
        <v>647</v>
      </c>
      <c r="O18" s="188">
        <v>319.31</v>
      </c>
      <c r="P18" s="188">
        <v>102.43</v>
      </c>
      <c r="Q18" s="188">
        <v>112.57</v>
      </c>
      <c r="R18" s="188">
        <v>102.9</v>
      </c>
      <c r="S18" s="188">
        <v>102.3</v>
      </c>
    </row>
    <row r="19" spans="1:19">
      <c r="A19" s="57">
        <v>1991</v>
      </c>
      <c r="B19" s="57">
        <f t="shared" si="0"/>
        <v>2183.8000000000002</v>
      </c>
      <c r="C19" s="188">
        <v>807.4</v>
      </c>
      <c r="D19" s="188">
        <v>1376.4</v>
      </c>
      <c r="E19" s="188">
        <v>434.9</v>
      </c>
      <c r="F19" s="188">
        <v>166.8</v>
      </c>
      <c r="G19" s="188">
        <v>2847.4</v>
      </c>
      <c r="H19" s="188">
        <v>1312.6</v>
      </c>
      <c r="I19" s="188">
        <v>376.5</v>
      </c>
      <c r="J19" s="188">
        <v>154.6</v>
      </c>
      <c r="K19" s="188">
        <v>2014.9</v>
      </c>
      <c r="L19" s="188">
        <v>946</v>
      </c>
      <c r="M19" s="188">
        <v>1294.7</v>
      </c>
      <c r="N19" s="188">
        <v>651</v>
      </c>
      <c r="O19" s="188">
        <v>359.66</v>
      </c>
      <c r="P19" s="188">
        <v>124.03</v>
      </c>
      <c r="Q19" s="188">
        <v>117.19</v>
      </c>
      <c r="R19" s="188">
        <v>104.5</v>
      </c>
      <c r="S19" s="188">
        <v>104.6</v>
      </c>
    </row>
    <row r="20" spans="1:19">
      <c r="A20" s="57">
        <v>1992</v>
      </c>
      <c r="B20" s="57">
        <f t="shared" si="0"/>
        <v>2206.6</v>
      </c>
      <c r="C20" s="188">
        <v>817.1</v>
      </c>
      <c r="D20" s="188">
        <v>1389.5</v>
      </c>
      <c r="E20" s="188">
        <v>426.4</v>
      </c>
      <c r="F20" s="188">
        <v>164.1</v>
      </c>
      <c r="G20" s="188">
        <v>2779.8</v>
      </c>
      <c r="H20" s="188">
        <v>1287.7</v>
      </c>
      <c r="I20" s="188">
        <v>370.72</v>
      </c>
      <c r="J20" s="188">
        <v>151.93</v>
      </c>
      <c r="K20" s="188">
        <v>1930.68</v>
      </c>
      <c r="L20" s="188">
        <v>926.04</v>
      </c>
      <c r="M20" s="188">
        <v>1478.9</v>
      </c>
      <c r="N20" s="188">
        <v>719</v>
      </c>
      <c r="O20" s="188">
        <v>421.68</v>
      </c>
      <c r="P20" s="188">
        <v>152.56</v>
      </c>
      <c r="Q20" s="188">
        <v>126.86</v>
      </c>
      <c r="R20" s="188">
        <v>106.8</v>
      </c>
      <c r="S20" s="188">
        <v>107.4</v>
      </c>
    </row>
    <row r="21" spans="1:19">
      <c r="A21" s="57">
        <v>1993</v>
      </c>
      <c r="B21" s="57">
        <f t="shared" si="0"/>
        <v>2214.3999999999996</v>
      </c>
      <c r="C21" s="188">
        <v>813.8</v>
      </c>
      <c r="D21" s="188">
        <v>1400.6</v>
      </c>
      <c r="E21" s="188">
        <v>424.2</v>
      </c>
      <c r="F21" s="188">
        <v>161.9</v>
      </c>
      <c r="G21" s="188">
        <v>2652.3</v>
      </c>
      <c r="H21" s="188">
        <v>1289.8</v>
      </c>
      <c r="I21" s="188">
        <v>365.45</v>
      </c>
      <c r="J21" s="188">
        <v>151.12</v>
      </c>
      <c r="K21" s="188">
        <v>1921.2</v>
      </c>
      <c r="L21" s="188">
        <v>939.12</v>
      </c>
      <c r="M21" s="188">
        <v>1883.3</v>
      </c>
      <c r="N21" s="188">
        <v>829</v>
      </c>
      <c r="O21" s="188">
        <v>537.80999999999995</v>
      </c>
      <c r="P21" s="188">
        <v>203.46</v>
      </c>
      <c r="Q21" s="188">
        <v>149.96</v>
      </c>
      <c r="R21" s="188">
        <v>112.5</v>
      </c>
      <c r="S21" s="188">
        <v>114.1</v>
      </c>
    </row>
    <row r="22" spans="1:19">
      <c r="A22" s="57">
        <v>1994</v>
      </c>
      <c r="B22" s="57">
        <f t="shared" si="0"/>
        <v>2260.5</v>
      </c>
      <c r="C22" s="188">
        <v>849.3</v>
      </c>
      <c r="D22" s="188">
        <v>1411.2</v>
      </c>
      <c r="E22" s="188">
        <v>415.4</v>
      </c>
      <c r="F22" s="188">
        <v>158.19999999999999</v>
      </c>
      <c r="G22" s="188">
        <v>2694.6</v>
      </c>
      <c r="H22" s="188">
        <v>1344.3</v>
      </c>
      <c r="I22" s="188">
        <v>365.4</v>
      </c>
      <c r="J22" s="188">
        <v>148.22999999999999</v>
      </c>
      <c r="K22" s="188">
        <v>1991.24</v>
      </c>
      <c r="L22" s="188">
        <v>1036.82</v>
      </c>
      <c r="M22" s="188">
        <v>2503</v>
      </c>
      <c r="N22" s="188">
        <v>1062</v>
      </c>
      <c r="O22" s="188">
        <v>695.06</v>
      </c>
      <c r="P22" s="188">
        <v>254.52</v>
      </c>
      <c r="Q22" s="189">
        <v>208.53</v>
      </c>
      <c r="R22" s="188">
        <v>119.6</v>
      </c>
      <c r="S22" s="188">
        <v>122.9</v>
      </c>
    </row>
    <row r="23" spans="1:19">
      <c r="A23" s="57">
        <v>1995</v>
      </c>
      <c r="B23" s="57">
        <f t="shared" si="0"/>
        <v>2284.4</v>
      </c>
      <c r="C23" s="189">
        <v>873.1</v>
      </c>
      <c r="D23" s="188">
        <v>1411.3</v>
      </c>
      <c r="E23" s="188">
        <v>442.7</v>
      </c>
      <c r="F23" s="188">
        <v>158</v>
      </c>
      <c r="G23" s="188">
        <v>2779.6</v>
      </c>
      <c r="H23" s="188">
        <v>1522.9</v>
      </c>
      <c r="I23" s="188">
        <v>389.28</v>
      </c>
      <c r="J23" s="188">
        <v>147.99</v>
      </c>
      <c r="K23" s="188">
        <v>2127.98</v>
      </c>
      <c r="L23" s="188">
        <v>1193.06</v>
      </c>
      <c r="M23" s="188">
        <v>2845.7</v>
      </c>
      <c r="N23" s="188">
        <v>1300</v>
      </c>
      <c r="O23" s="188">
        <v>857.06</v>
      </c>
      <c r="P23" s="188">
        <v>308.77999999999997</v>
      </c>
      <c r="Q23" s="188">
        <v>260.18</v>
      </c>
      <c r="R23" s="188">
        <v>116.8</v>
      </c>
      <c r="S23" s="188">
        <v>117.5</v>
      </c>
    </row>
    <row r="24" spans="1:19">
      <c r="A24" s="57">
        <v>1996</v>
      </c>
      <c r="B24" s="57">
        <f t="shared" si="0"/>
        <v>2306.6000000000004</v>
      </c>
      <c r="C24" s="188">
        <v>887.2</v>
      </c>
      <c r="D24" s="188">
        <v>1419.4</v>
      </c>
      <c r="E24" s="188">
        <v>477.2</v>
      </c>
      <c r="F24" s="188">
        <v>161.5</v>
      </c>
      <c r="G24" s="188">
        <v>6083.4</v>
      </c>
      <c r="H24" s="188">
        <v>1720.9</v>
      </c>
      <c r="I24" s="188">
        <v>408.27</v>
      </c>
      <c r="J24" s="188">
        <v>149.46</v>
      </c>
      <c r="K24" s="188">
        <v>2249</v>
      </c>
      <c r="L24" s="188">
        <v>1311.89</v>
      </c>
      <c r="M24" s="188">
        <v>3431.8</v>
      </c>
      <c r="N24" s="188">
        <v>1602</v>
      </c>
      <c r="O24" s="188">
        <v>1023.09</v>
      </c>
      <c r="P24" s="188">
        <v>364.77</v>
      </c>
      <c r="Q24" s="188">
        <v>312.82</v>
      </c>
      <c r="R24" s="188">
        <v>105.8</v>
      </c>
      <c r="S24" s="188">
        <v>107.6</v>
      </c>
    </row>
    <row r="25" spans="1:19">
      <c r="A25" s="57">
        <v>1997</v>
      </c>
      <c r="B25" s="57">
        <f t="shared" si="0"/>
        <v>2325.6999999999998</v>
      </c>
      <c r="C25" s="188">
        <v>905.6</v>
      </c>
      <c r="D25" s="188">
        <v>1420.1</v>
      </c>
      <c r="E25" s="188">
        <v>188</v>
      </c>
      <c r="F25" s="188">
        <v>161.30000000000001</v>
      </c>
      <c r="G25" s="188">
        <v>3285</v>
      </c>
      <c r="H25" s="188">
        <v>1879.9</v>
      </c>
      <c r="I25" s="188">
        <v>395.75</v>
      </c>
      <c r="J25" s="188">
        <v>142.01</v>
      </c>
      <c r="K25" s="188">
        <v>2186.6</v>
      </c>
      <c r="L25" s="188">
        <v>1470.07</v>
      </c>
      <c r="M25" s="188">
        <v>3944.7</v>
      </c>
      <c r="N25" s="188">
        <v>1780</v>
      </c>
      <c r="O25" s="188">
        <v>1153.51</v>
      </c>
      <c r="P25" s="188">
        <v>422.39</v>
      </c>
      <c r="Q25" s="188">
        <v>322.52</v>
      </c>
      <c r="R25" s="188">
        <v>102.3</v>
      </c>
      <c r="S25" s="188">
        <v>104.5</v>
      </c>
    </row>
    <row r="26" spans="1:19">
      <c r="A26" s="57">
        <v>1998</v>
      </c>
      <c r="B26" s="57">
        <f t="shared" si="0"/>
        <v>2344.9</v>
      </c>
      <c r="C26" s="188">
        <v>936.7</v>
      </c>
      <c r="D26" s="188">
        <v>1408.2</v>
      </c>
      <c r="E26" s="188">
        <v>178.6</v>
      </c>
      <c r="F26" s="188">
        <v>149.9</v>
      </c>
      <c r="G26" s="188">
        <v>3419</v>
      </c>
      <c r="H26" s="188">
        <v>1964.5</v>
      </c>
      <c r="I26" s="188">
        <v>375.64</v>
      </c>
      <c r="J26" s="188">
        <v>129.75</v>
      </c>
      <c r="K26" s="188">
        <v>2373.06</v>
      </c>
      <c r="L26" s="188">
        <v>1339.84</v>
      </c>
      <c r="M26" s="188">
        <v>4353</v>
      </c>
      <c r="N26" s="188">
        <v>1982</v>
      </c>
      <c r="O26" s="188">
        <v>1262.54</v>
      </c>
      <c r="P26" s="188">
        <v>458.86</v>
      </c>
      <c r="Q26" s="188">
        <v>341.62</v>
      </c>
      <c r="R26" s="188">
        <v>98.1</v>
      </c>
      <c r="S26" s="188">
        <v>99.3</v>
      </c>
    </row>
    <row r="27" spans="1:19">
      <c r="A27" s="57">
        <v>1999</v>
      </c>
      <c r="B27" s="57">
        <f t="shared" si="0"/>
        <v>2361.8999999999996</v>
      </c>
      <c r="C27" s="188">
        <v>967.8</v>
      </c>
      <c r="D27" s="188">
        <v>1394.1</v>
      </c>
      <c r="E27" s="188">
        <v>175.2</v>
      </c>
      <c r="F27" s="188">
        <v>140.4</v>
      </c>
      <c r="G27" s="188">
        <v>3544</v>
      </c>
      <c r="H27" s="188">
        <v>1947.6</v>
      </c>
      <c r="I27" s="188">
        <v>379.7</v>
      </c>
      <c r="J27" s="188">
        <v>122.29</v>
      </c>
      <c r="K27" s="188">
        <v>2386.7399999999998</v>
      </c>
      <c r="L27" s="188">
        <v>1315.88</v>
      </c>
      <c r="M27" s="188">
        <v>4770.5</v>
      </c>
      <c r="N27" s="188">
        <v>2003</v>
      </c>
      <c r="O27" s="188">
        <v>1379.31</v>
      </c>
      <c r="P27" s="188">
        <v>510.47</v>
      </c>
      <c r="Q27" s="188">
        <v>342.91</v>
      </c>
      <c r="R27" s="188">
        <v>97.7</v>
      </c>
      <c r="S27" s="188">
        <v>99.8</v>
      </c>
    </row>
    <row r="28" spans="1:19">
      <c r="A28" s="57">
        <v>2000</v>
      </c>
      <c r="B28" s="57">
        <f t="shared" si="0"/>
        <v>2372.4</v>
      </c>
      <c r="C28" s="188">
        <v>1001.1</v>
      </c>
      <c r="D28" s="188">
        <v>1371.3</v>
      </c>
      <c r="E28" s="188">
        <v>490.2</v>
      </c>
      <c r="F28" s="188">
        <v>130.5</v>
      </c>
      <c r="G28" s="188">
        <v>3537.4</v>
      </c>
      <c r="H28" s="188">
        <v>1868.8</v>
      </c>
      <c r="I28" s="188">
        <v>351.6</v>
      </c>
      <c r="J28" s="188">
        <v>111.79</v>
      </c>
      <c r="K28" s="188">
        <v>2247.27</v>
      </c>
      <c r="L28" s="188">
        <v>1304.31</v>
      </c>
      <c r="M28" s="188">
        <v>5129.1000000000004</v>
      </c>
      <c r="N28" s="188">
        <v>2038</v>
      </c>
      <c r="O28" s="188">
        <v>1539.12</v>
      </c>
      <c r="P28" s="188">
        <v>582.57000000000005</v>
      </c>
      <c r="Q28" s="188">
        <v>350.8</v>
      </c>
      <c r="R28" s="188">
        <v>98.8</v>
      </c>
      <c r="S28" s="188">
        <v>101.3</v>
      </c>
    </row>
    <row r="29" spans="1:19">
      <c r="A29" s="57">
        <v>2001</v>
      </c>
      <c r="B29" s="57">
        <f t="shared" si="0"/>
        <v>2381.3999999999996</v>
      </c>
      <c r="C29" s="188">
        <v>1036.8</v>
      </c>
      <c r="D29" s="188">
        <v>1344.6</v>
      </c>
      <c r="E29" s="188">
        <v>431.4</v>
      </c>
      <c r="F29" s="188">
        <v>108.4</v>
      </c>
      <c r="G29" s="188">
        <v>3408.1</v>
      </c>
      <c r="H29" s="188">
        <v>2019.7</v>
      </c>
      <c r="I29" s="188">
        <v>301.11</v>
      </c>
      <c r="J29" s="188">
        <v>90.99</v>
      </c>
      <c r="K29" s="188">
        <v>2159.27</v>
      </c>
      <c r="L29" s="188">
        <v>1356.64</v>
      </c>
      <c r="M29" s="188">
        <v>2235.9</v>
      </c>
      <c r="N29" s="188">
        <v>1973</v>
      </c>
      <c r="O29" s="188">
        <v>1713.81</v>
      </c>
      <c r="P29" s="188">
        <v>655.68</v>
      </c>
      <c r="Q29" s="188">
        <v>358.89</v>
      </c>
      <c r="R29" s="188">
        <v>100</v>
      </c>
      <c r="S29" s="188">
        <v>100.6</v>
      </c>
    </row>
    <row r="30" spans="1:19">
      <c r="A30" s="57">
        <v>2002</v>
      </c>
      <c r="B30" s="57">
        <f t="shared" si="0"/>
        <v>2384.1</v>
      </c>
      <c r="C30" s="188">
        <v>1050.3</v>
      </c>
      <c r="D30" s="188">
        <v>1333.8</v>
      </c>
      <c r="E30" s="188">
        <v>419.6</v>
      </c>
      <c r="F30" s="188">
        <v>87.6</v>
      </c>
      <c r="G30" s="188">
        <v>3476.8</v>
      </c>
      <c r="H30" s="188">
        <v>2198.4</v>
      </c>
      <c r="I30" s="188">
        <v>327.32</v>
      </c>
      <c r="J30" s="188">
        <v>79.67</v>
      </c>
      <c r="K30" s="188">
        <v>2405.94</v>
      </c>
      <c r="L30" s="188">
        <v>1545.8</v>
      </c>
      <c r="M30" s="188">
        <v>6051</v>
      </c>
      <c r="N30" s="188">
        <v>2086</v>
      </c>
      <c r="O30" s="188">
        <v>1940.94</v>
      </c>
      <c r="P30" s="188">
        <v>754.78</v>
      </c>
      <c r="Q30" s="188">
        <v>374.69</v>
      </c>
      <c r="R30" s="188">
        <v>99.4</v>
      </c>
      <c r="S30" s="188">
        <v>102.3</v>
      </c>
    </row>
    <row r="31" spans="1:19">
      <c r="A31" s="57">
        <v>2003</v>
      </c>
      <c r="B31" s="57">
        <f t="shared" si="0"/>
        <v>2385.8000000000002</v>
      </c>
      <c r="C31" s="188">
        <v>1067.4000000000001</v>
      </c>
      <c r="D31" s="188">
        <v>1318.4</v>
      </c>
      <c r="E31" s="188">
        <v>499.3</v>
      </c>
      <c r="F31" s="188">
        <v>79.2</v>
      </c>
      <c r="G31" s="188">
        <v>3974</v>
      </c>
      <c r="H31" s="188">
        <v>2422.1</v>
      </c>
      <c r="I31" s="188">
        <v>409.73</v>
      </c>
      <c r="J31" s="188">
        <v>72.02</v>
      </c>
      <c r="K31" s="188">
        <v>2832.92</v>
      </c>
      <c r="L31" s="188">
        <v>1617.23</v>
      </c>
      <c r="M31" s="188">
        <v>7012.9</v>
      </c>
      <c r="N31" s="188">
        <v>2268</v>
      </c>
      <c r="O31" s="188">
        <v>2388.38</v>
      </c>
      <c r="P31" s="188">
        <v>967.49</v>
      </c>
      <c r="Q31" s="188">
        <v>420.1</v>
      </c>
      <c r="R31" s="188">
        <v>99.6</v>
      </c>
      <c r="S31" s="188">
        <v>102.2</v>
      </c>
    </row>
    <row r="32" spans="1:19">
      <c r="A32" s="57">
        <v>2004</v>
      </c>
      <c r="B32" s="57">
        <f t="shared" si="0"/>
        <v>2392.6999999999998</v>
      </c>
      <c r="C32" s="188">
        <v>1097.3</v>
      </c>
      <c r="D32" s="188">
        <v>1295.4000000000001</v>
      </c>
      <c r="E32" s="188">
        <v>600</v>
      </c>
      <c r="F32" s="188">
        <v>74.599999999999994</v>
      </c>
      <c r="G32" s="188">
        <v>4936.7</v>
      </c>
      <c r="H32" s="188">
        <v>2578</v>
      </c>
      <c r="I32" s="188">
        <v>514.72</v>
      </c>
      <c r="J32" s="188">
        <v>68.739999999999995</v>
      </c>
      <c r="K32" s="188">
        <v>3599.35</v>
      </c>
      <c r="L32" s="188">
        <v>1719.13</v>
      </c>
      <c r="M32" s="188">
        <v>8123.1</v>
      </c>
      <c r="N32" s="188">
        <v>2606</v>
      </c>
      <c r="O32" s="188">
        <v>3041.07</v>
      </c>
      <c r="P32" s="188">
        <v>1248.27</v>
      </c>
      <c r="Q32" s="188">
        <v>522.79999999999995</v>
      </c>
      <c r="R32" s="188">
        <v>102.7</v>
      </c>
      <c r="S32" s="188">
        <v>102.9</v>
      </c>
    </row>
    <row r="33" spans="1:19">
      <c r="A33" s="57">
        <v>2005</v>
      </c>
      <c r="B33" s="57">
        <f t="shared" si="0"/>
        <v>2403.1</v>
      </c>
      <c r="C33" s="188">
        <v>1134.3</v>
      </c>
      <c r="D33" s="188">
        <v>1268.8</v>
      </c>
      <c r="E33" s="188">
        <v>721.9</v>
      </c>
      <c r="F33" s="188">
        <v>74.5</v>
      </c>
      <c r="G33" s="188">
        <v>5904.3</v>
      </c>
      <c r="H33" s="188">
        <v>2808.7</v>
      </c>
      <c r="I33" s="188">
        <v>576.37</v>
      </c>
      <c r="J33" s="188">
        <v>67.89</v>
      </c>
      <c r="K33" s="188">
        <v>3708.97</v>
      </c>
      <c r="L33" s="188">
        <v>1711.03</v>
      </c>
      <c r="M33" s="188">
        <v>9136.7999999999993</v>
      </c>
      <c r="N33" s="188">
        <v>2989</v>
      </c>
      <c r="O33" s="188">
        <v>3905.03</v>
      </c>
      <c r="P33" s="188">
        <v>1773.21</v>
      </c>
      <c r="Q33" s="188">
        <v>589.55999999999995</v>
      </c>
      <c r="R33" s="188">
        <v>101.5</v>
      </c>
      <c r="S33" s="188">
        <v>102.4</v>
      </c>
    </row>
    <row r="34" spans="1:19">
      <c r="A34" s="57">
        <v>2006</v>
      </c>
      <c r="B34" s="57">
        <f t="shared" si="0"/>
        <v>2415.1000000000004</v>
      </c>
      <c r="C34" s="188">
        <v>1174.7</v>
      </c>
      <c r="D34" s="188">
        <v>1240.4000000000001</v>
      </c>
      <c r="E34" s="188">
        <v>780.1</v>
      </c>
      <c r="F34" s="188">
        <v>73.5</v>
      </c>
      <c r="G34" s="188">
        <v>6054.3</v>
      </c>
      <c r="H34" s="188">
        <v>2948.3</v>
      </c>
      <c r="I34" s="188">
        <v>630.88</v>
      </c>
      <c r="J34" s="188">
        <v>69.81</v>
      </c>
      <c r="K34" s="188">
        <v>3732.26</v>
      </c>
      <c r="L34" s="188">
        <v>1862.18</v>
      </c>
      <c r="M34" s="188">
        <v>10358</v>
      </c>
      <c r="N34" s="188">
        <v>3342</v>
      </c>
      <c r="O34" s="188">
        <v>4944.25</v>
      </c>
      <c r="P34" s="188">
        <v>2374.96</v>
      </c>
      <c r="Q34" s="188">
        <v>634.94000000000005</v>
      </c>
      <c r="R34" s="188">
        <v>101.4</v>
      </c>
      <c r="S34" s="188">
        <v>101.5</v>
      </c>
    </row>
    <row r="35" spans="1:19">
      <c r="A35" s="57">
        <v>2007</v>
      </c>
      <c r="B35" s="57">
        <f t="shared" si="0"/>
        <v>2428.8000000000002</v>
      </c>
      <c r="C35" s="188">
        <v>1218</v>
      </c>
      <c r="D35" s="188">
        <v>1210.8</v>
      </c>
      <c r="E35" s="188">
        <v>820.1</v>
      </c>
      <c r="F35" s="188">
        <v>75.900000000000006</v>
      </c>
      <c r="G35" s="188">
        <v>5724.1</v>
      </c>
      <c r="H35" s="188">
        <v>3050.5</v>
      </c>
      <c r="I35" s="188">
        <v>617.44000000000005</v>
      </c>
      <c r="J35" s="188">
        <v>69.73</v>
      </c>
      <c r="K35" s="188">
        <v>3165.69</v>
      </c>
      <c r="L35" s="188">
        <v>1898.47</v>
      </c>
      <c r="M35" s="188">
        <v>12378</v>
      </c>
      <c r="N35" s="188">
        <v>3953</v>
      </c>
      <c r="O35" s="188">
        <v>6423.18</v>
      </c>
      <c r="P35" s="188">
        <v>3193.67</v>
      </c>
      <c r="Q35" s="188">
        <v>762.1</v>
      </c>
      <c r="R35" s="188">
        <v>103.6</v>
      </c>
      <c r="S35" s="188">
        <v>104.6</v>
      </c>
    </row>
    <row r="36" spans="1:19">
      <c r="A36" s="57">
        <v>2008</v>
      </c>
      <c r="B36" s="57">
        <f t="shared" si="0"/>
        <v>2444.3000000000002</v>
      </c>
      <c r="C36" s="188">
        <v>1264.0999999999999</v>
      </c>
      <c r="D36" s="188">
        <v>1180.2</v>
      </c>
      <c r="E36" s="188">
        <v>838.9</v>
      </c>
      <c r="F36" s="188">
        <v>78.7</v>
      </c>
      <c r="G36" s="188">
        <v>5441</v>
      </c>
      <c r="H36" s="188">
        <v>3001.9</v>
      </c>
      <c r="I36" s="188">
        <v>676.05</v>
      </c>
      <c r="J36" s="188">
        <v>70.040000000000006</v>
      </c>
      <c r="K36" s="188">
        <v>3120.57</v>
      </c>
      <c r="L36" s="188">
        <v>1840.36</v>
      </c>
      <c r="M36" s="188">
        <v>14433</v>
      </c>
      <c r="N36" s="188">
        <v>4656</v>
      </c>
      <c r="O36" s="188">
        <v>8496.2000000000007</v>
      </c>
      <c r="P36" s="188">
        <v>4376.1899999999996</v>
      </c>
      <c r="Q36" s="188">
        <v>907.95</v>
      </c>
      <c r="R36" s="188">
        <v>104.7</v>
      </c>
      <c r="S36" s="188">
        <v>105.7</v>
      </c>
    </row>
    <row r="37" spans="1:19">
      <c r="A37" s="57">
        <v>2009</v>
      </c>
      <c r="B37" s="57">
        <f t="shared" si="0"/>
        <v>2458.1999999999998</v>
      </c>
      <c r="C37" s="188">
        <v>1312.7</v>
      </c>
      <c r="D37" s="188">
        <v>1145.5</v>
      </c>
      <c r="E37" s="188">
        <v>881.8</v>
      </c>
      <c r="F37" s="188">
        <v>70.900000000000006</v>
      </c>
      <c r="G37" s="188">
        <v>5552.5</v>
      </c>
      <c r="H37" s="188">
        <v>2959.7</v>
      </c>
      <c r="I37" s="188">
        <v>663.9</v>
      </c>
      <c r="J37" s="188">
        <v>70.66</v>
      </c>
      <c r="K37" s="188">
        <v>2554.62</v>
      </c>
      <c r="L37" s="188">
        <v>2642.6</v>
      </c>
      <c r="M37" s="188">
        <v>15849.2</v>
      </c>
      <c r="N37" s="188">
        <v>4938</v>
      </c>
      <c r="O37" s="188">
        <v>9740.25</v>
      </c>
      <c r="P37" s="188">
        <v>5114</v>
      </c>
      <c r="Q37" s="188">
        <v>929.6</v>
      </c>
      <c r="R37" s="188">
        <v>99.5</v>
      </c>
      <c r="S37" s="188">
        <v>99.7</v>
      </c>
    </row>
    <row r="38" spans="1:19">
      <c r="A38" s="57">
        <v>2010</v>
      </c>
      <c r="B38" s="57">
        <f t="shared" si="0"/>
        <v>2472.1999999999998</v>
      </c>
      <c r="C38" s="188">
        <v>1372.9</v>
      </c>
      <c r="D38" s="188">
        <v>1099.3</v>
      </c>
      <c r="E38" s="188">
        <v>929.4</v>
      </c>
      <c r="F38" s="188">
        <v>70.3</v>
      </c>
      <c r="G38" s="188">
        <v>5782</v>
      </c>
      <c r="H38" s="188">
        <v>2626</v>
      </c>
      <c r="I38" s="188">
        <v>681.05</v>
      </c>
      <c r="J38" s="188">
        <v>71.92</v>
      </c>
      <c r="K38" s="188">
        <v>3567.85</v>
      </c>
      <c r="L38" s="188">
        <v>1708.2</v>
      </c>
      <c r="M38" s="188">
        <v>17698.2</v>
      </c>
      <c r="N38" s="188">
        <v>5530</v>
      </c>
      <c r="O38" s="188">
        <v>11672</v>
      </c>
      <c r="P38" s="188">
        <v>6367.69</v>
      </c>
      <c r="Q38" s="188">
        <v>1095.28</v>
      </c>
      <c r="R38" s="188">
        <v>103</v>
      </c>
      <c r="S38" s="188">
        <v>103.2</v>
      </c>
    </row>
    <row r="39" spans="1:19">
      <c r="A39" s="185">
        <v>2011</v>
      </c>
      <c r="B39" s="186">
        <v>2481.6999999999998</v>
      </c>
      <c r="C39" s="190">
        <v>1405.24</v>
      </c>
      <c r="D39" s="190">
        <v>1076.47</v>
      </c>
      <c r="E39" s="190">
        <v>9563321</v>
      </c>
      <c r="F39" s="190">
        <v>769769</v>
      </c>
      <c r="G39" s="190">
        <v>58856128</v>
      </c>
      <c r="H39" s="190">
        <v>24618607</v>
      </c>
      <c r="I39" s="190">
        <v>6838357</v>
      </c>
      <c r="J39" s="190">
        <v>744210</v>
      </c>
      <c r="K39" s="190">
        <v>35497486</v>
      </c>
      <c r="L39" s="190">
        <v>16981071</v>
      </c>
      <c r="M39" s="190">
        <v>20408</v>
      </c>
      <c r="N39" s="190">
        <v>6642</v>
      </c>
      <c r="O39" s="190">
        <v>14359.88</v>
      </c>
      <c r="P39" s="190">
        <v>8037.69</v>
      </c>
      <c r="Q39" s="190">
        <v>1306.3</v>
      </c>
      <c r="R39" s="190">
        <v>104.9</v>
      </c>
      <c r="S39" s="190">
        <v>105.6</v>
      </c>
    </row>
    <row r="40" spans="1:19" ht="15.75">
      <c r="A40" s="185">
        <v>2012</v>
      </c>
      <c r="B40" s="186">
        <v>2489.85</v>
      </c>
      <c r="C40" s="190">
        <v>1437.64</v>
      </c>
      <c r="D40" s="190">
        <v>1052.21</v>
      </c>
      <c r="E40" s="191">
        <v>10158326</v>
      </c>
      <c r="F40" s="191">
        <v>794496</v>
      </c>
      <c r="G40" s="191">
        <v>62458139</v>
      </c>
      <c r="H40" s="191">
        <v>23595998</v>
      </c>
      <c r="I40" s="190">
        <v>6251323</v>
      </c>
      <c r="J40" s="191">
        <v>761638</v>
      </c>
      <c r="K40" s="191">
        <v>34843823</v>
      </c>
      <c r="L40" s="191">
        <v>16596467</v>
      </c>
      <c r="M40" s="190">
        <v>23150</v>
      </c>
      <c r="N40" s="190">
        <v>7611</v>
      </c>
      <c r="O40" s="190">
        <v>15988.34</v>
      </c>
      <c r="P40" s="191">
        <v>9032.4699999999993</v>
      </c>
      <c r="Q40" s="191">
        <v>1447.43</v>
      </c>
      <c r="R40" s="190">
        <v>102.5</v>
      </c>
      <c r="S40" s="190">
        <v>103.1</v>
      </c>
    </row>
  </sheetData>
  <mergeCells count="9">
    <mergeCell ref="Q1:Q2"/>
    <mergeCell ref="R1:R2"/>
    <mergeCell ref="S1:S2"/>
    <mergeCell ref="B1:D1"/>
    <mergeCell ref="E1:H1"/>
    <mergeCell ref="I1:L1"/>
    <mergeCell ref="M1:N1"/>
    <mergeCell ref="O1:O2"/>
    <mergeCell ref="P1:P2"/>
  </mergeCells>
  <phoneticPr fontId="2" type="noConversion"/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A3" sqref="A3:S38"/>
    </sheetView>
  </sheetViews>
  <sheetFormatPr defaultRowHeight="23.25"/>
  <cols>
    <col min="1" max="1" width="6.85546875" customWidth="1"/>
    <col min="2" max="2" width="14" style="6" customWidth="1"/>
    <col min="3" max="3" width="11.140625" style="7" customWidth="1"/>
    <col min="4" max="4" width="11.85546875" style="7" customWidth="1"/>
    <col min="5" max="6" width="9.28515625" style="8" bestFit="1" customWidth="1"/>
    <col min="7" max="7" width="10.7109375" style="8" bestFit="1" customWidth="1"/>
    <col min="8" max="8" width="8.7109375" style="8" customWidth="1"/>
    <col min="9" max="9" width="9.140625" style="8" customWidth="1"/>
    <col min="10" max="10" width="10.28515625" style="8" customWidth="1"/>
    <col min="11" max="11" width="9.85546875" style="8" customWidth="1"/>
    <col min="12" max="12" width="10.42578125" style="8" customWidth="1"/>
    <col min="13" max="14" width="8" style="7" customWidth="1"/>
    <col min="15" max="15" width="10.85546875" style="7" customWidth="1"/>
    <col min="16" max="17" width="9.42578125" style="7" customWidth="1"/>
    <col min="18" max="18" width="9.5703125" style="9" customWidth="1"/>
    <col min="19" max="19" width="8.7109375" style="9" customWidth="1"/>
  </cols>
  <sheetData>
    <row r="1" spans="1:20" ht="16.149999999999999" customHeight="1">
      <c r="A1" s="66"/>
      <c r="B1" s="119" t="s">
        <v>27</v>
      </c>
      <c r="C1" s="120"/>
      <c r="D1" s="121"/>
      <c r="E1" s="122" t="s">
        <v>16</v>
      </c>
      <c r="F1" s="123"/>
      <c r="G1" s="123"/>
      <c r="H1" s="124"/>
      <c r="I1" s="122" t="s">
        <v>17</v>
      </c>
      <c r="J1" s="123"/>
      <c r="K1" s="123"/>
      <c r="L1" s="124"/>
      <c r="M1" s="123" t="s">
        <v>28</v>
      </c>
      <c r="N1" s="123"/>
      <c r="O1" s="130" t="s">
        <v>29</v>
      </c>
      <c r="P1" s="115" t="s">
        <v>20</v>
      </c>
      <c r="Q1" s="126" t="s">
        <v>19</v>
      </c>
      <c r="R1" s="115" t="s">
        <v>13</v>
      </c>
      <c r="S1" s="128" t="s">
        <v>12</v>
      </c>
      <c r="T1" s="7"/>
    </row>
    <row r="2" spans="1:20" ht="15">
      <c r="A2" s="66"/>
      <c r="B2" s="57" t="s">
        <v>22</v>
      </c>
      <c r="C2" s="56" t="s">
        <v>10</v>
      </c>
      <c r="D2" s="56" t="s">
        <v>11</v>
      </c>
      <c r="E2" s="56" t="s">
        <v>23</v>
      </c>
      <c r="F2" s="56" t="s">
        <v>24</v>
      </c>
      <c r="G2" s="56" t="s">
        <v>25</v>
      </c>
      <c r="H2" s="56" t="s">
        <v>26</v>
      </c>
      <c r="I2" s="56" t="s">
        <v>23</v>
      </c>
      <c r="J2" s="56" t="s">
        <v>24</v>
      </c>
      <c r="K2" s="56" t="s">
        <v>25</v>
      </c>
      <c r="L2" s="56" t="s">
        <v>26</v>
      </c>
      <c r="M2" s="56" t="s">
        <v>10</v>
      </c>
      <c r="N2" s="56" t="s">
        <v>11</v>
      </c>
      <c r="O2" s="131"/>
      <c r="P2" s="116"/>
      <c r="Q2" s="127"/>
      <c r="R2" s="116"/>
      <c r="S2" s="129"/>
      <c r="T2" s="7"/>
    </row>
    <row r="3" spans="1:20" ht="15">
      <c r="A3" s="66">
        <v>1975</v>
      </c>
      <c r="B3" s="66">
        <v>96.6</v>
      </c>
      <c r="C3" s="61">
        <v>10.029999999999999</v>
      </c>
      <c r="D3" s="66">
        <f>B3-C3</f>
        <v>86.57</v>
      </c>
      <c r="E3" s="66">
        <v>14.4</v>
      </c>
      <c r="F3" s="66">
        <v>9.9</v>
      </c>
      <c r="G3" s="66">
        <v>227.5</v>
      </c>
      <c r="H3" s="66">
        <v>310.89999999999998</v>
      </c>
      <c r="I3" s="61">
        <v>13.2</v>
      </c>
      <c r="J3" s="66">
        <v>9.4</v>
      </c>
      <c r="K3" s="66">
        <v>181.6</v>
      </c>
      <c r="L3" s="66">
        <v>247.4</v>
      </c>
      <c r="M3" s="66"/>
      <c r="N3" s="66"/>
      <c r="O3" s="66">
        <v>30787</v>
      </c>
      <c r="P3" s="66">
        <v>13839</v>
      </c>
      <c r="Q3" s="66">
        <v>8734</v>
      </c>
      <c r="R3" s="61"/>
      <c r="S3" s="61"/>
      <c r="T3" s="7"/>
    </row>
    <row r="4" spans="1:20" ht="15">
      <c r="A4" s="66">
        <v>1976</v>
      </c>
      <c r="B4" s="74"/>
      <c r="C4" s="61"/>
      <c r="D4" s="66"/>
      <c r="E4" s="61">
        <v>12.9</v>
      </c>
      <c r="F4" s="61">
        <v>9.5</v>
      </c>
      <c r="G4" s="61">
        <v>213.2</v>
      </c>
      <c r="H4" s="61">
        <v>271.3</v>
      </c>
      <c r="I4" s="66">
        <v>11.6</v>
      </c>
      <c r="J4" s="66">
        <v>9</v>
      </c>
      <c r="K4" s="66">
        <v>167.4</v>
      </c>
      <c r="L4" s="66">
        <v>211</v>
      </c>
      <c r="M4" s="66"/>
      <c r="N4" s="66"/>
      <c r="O4" s="61"/>
      <c r="P4" s="66"/>
      <c r="Q4" s="66"/>
      <c r="R4" s="61"/>
      <c r="S4" s="61"/>
      <c r="T4" s="7"/>
    </row>
    <row r="5" spans="1:20" ht="15">
      <c r="A5" s="66">
        <v>1977</v>
      </c>
      <c r="B5" s="74"/>
      <c r="C5" s="61"/>
      <c r="D5" s="66"/>
      <c r="E5" s="66">
        <v>12.2</v>
      </c>
      <c r="F5" s="66">
        <v>9.3000000000000007</v>
      </c>
      <c r="G5" s="66">
        <v>211.1</v>
      </c>
      <c r="H5" s="66">
        <v>260.10000000000002</v>
      </c>
      <c r="I5" s="61">
        <v>11.4</v>
      </c>
      <c r="J5" s="66">
        <v>8.8000000000000007</v>
      </c>
      <c r="K5" s="66">
        <v>172.3</v>
      </c>
      <c r="L5" s="66">
        <v>211.5</v>
      </c>
      <c r="M5" s="66"/>
      <c r="N5" s="66"/>
      <c r="O5" s="61"/>
      <c r="P5" s="66"/>
      <c r="Q5" s="66"/>
      <c r="R5" s="61"/>
      <c r="S5" s="61"/>
      <c r="T5" s="7"/>
    </row>
    <row r="6" spans="1:20" ht="15">
      <c r="A6" s="66">
        <v>1978</v>
      </c>
      <c r="B6" s="66">
        <v>101.43</v>
      </c>
      <c r="C6" s="61">
        <v>10.7</v>
      </c>
      <c r="D6" s="66">
        <f t="shared" ref="D6:D34" si="0">B6-C6</f>
        <v>90.73</v>
      </c>
      <c r="E6" s="66">
        <v>13.3</v>
      </c>
      <c r="F6" s="66">
        <v>9.5</v>
      </c>
      <c r="G6" s="66">
        <v>233.2</v>
      </c>
      <c r="H6" s="66">
        <v>285.3</v>
      </c>
      <c r="I6" s="61">
        <v>12.5</v>
      </c>
      <c r="J6" s="66">
        <v>9</v>
      </c>
      <c r="K6" s="66">
        <v>197.1</v>
      </c>
      <c r="L6" s="66">
        <v>232.9</v>
      </c>
      <c r="M6" s="66">
        <v>279</v>
      </c>
      <c r="N6" s="66">
        <v>194</v>
      </c>
      <c r="O6" s="66">
        <v>34633</v>
      </c>
      <c r="P6" s="66">
        <v>15568</v>
      </c>
      <c r="Q6" s="66">
        <v>9825</v>
      </c>
      <c r="R6" s="61">
        <v>102</v>
      </c>
      <c r="S6" s="61">
        <v>102.5</v>
      </c>
      <c r="T6" s="7"/>
    </row>
    <row r="7" spans="1:20" ht="15">
      <c r="A7" s="66">
        <v>1979</v>
      </c>
      <c r="B7" s="75">
        <v>102.83</v>
      </c>
      <c r="C7" s="61">
        <v>11.31</v>
      </c>
      <c r="D7" s="66">
        <f t="shared" si="0"/>
        <v>91.52</v>
      </c>
      <c r="E7" s="66">
        <v>14.5</v>
      </c>
      <c r="F7" s="66">
        <v>9.9</v>
      </c>
      <c r="G7" s="66">
        <v>265.7</v>
      </c>
      <c r="H7" s="66">
        <v>313.60000000000002</v>
      </c>
      <c r="I7" s="61">
        <v>13.6</v>
      </c>
      <c r="J7" s="66">
        <v>9.3000000000000007</v>
      </c>
      <c r="K7" s="66">
        <v>228.1</v>
      </c>
      <c r="L7" s="66">
        <v>247.9</v>
      </c>
      <c r="M7" s="66">
        <v>295</v>
      </c>
      <c r="N7" s="66">
        <v>204</v>
      </c>
      <c r="O7" s="66">
        <v>33608</v>
      </c>
      <c r="P7" s="66">
        <v>15107</v>
      </c>
      <c r="Q7" s="66">
        <v>9535</v>
      </c>
      <c r="R7" s="61">
        <v>103.9</v>
      </c>
      <c r="S7" s="61">
        <v>103.3</v>
      </c>
      <c r="T7" s="7"/>
    </row>
    <row r="8" spans="1:20" ht="15">
      <c r="A8" s="66">
        <v>1980</v>
      </c>
      <c r="B8" s="66">
        <v>103.46</v>
      </c>
      <c r="C8" s="61">
        <v>11.57</v>
      </c>
      <c r="D8" s="66">
        <f t="shared" si="0"/>
        <v>91.889999999999986</v>
      </c>
      <c r="E8" s="66">
        <v>15.1</v>
      </c>
      <c r="F8" s="66">
        <v>9.5</v>
      </c>
      <c r="G8" s="66">
        <v>277.5</v>
      </c>
      <c r="H8" s="66">
        <v>291.60000000000002</v>
      </c>
      <c r="I8" s="61">
        <v>11.5</v>
      </c>
      <c r="J8" s="66">
        <v>8.6</v>
      </c>
      <c r="K8" s="66">
        <v>228.9</v>
      </c>
      <c r="L8" s="66">
        <v>207.6</v>
      </c>
      <c r="M8" s="66">
        <v>312</v>
      </c>
      <c r="N8" s="66">
        <v>214</v>
      </c>
      <c r="O8" s="66">
        <v>34191</v>
      </c>
      <c r="P8" s="66">
        <v>15369</v>
      </c>
      <c r="Q8" s="66">
        <v>9700</v>
      </c>
      <c r="R8" s="61">
        <v>106.5</v>
      </c>
      <c r="S8" s="61">
        <v>107.1</v>
      </c>
      <c r="T8" s="7"/>
    </row>
    <row r="9" spans="1:20" ht="15">
      <c r="A9" s="66">
        <v>1981</v>
      </c>
      <c r="B9" s="66">
        <v>105.87</v>
      </c>
      <c r="C9" s="61">
        <v>11.36</v>
      </c>
      <c r="D9" s="66">
        <f t="shared" si="0"/>
        <v>94.51</v>
      </c>
      <c r="E9" s="66">
        <v>11.5</v>
      </c>
      <c r="F9" s="66">
        <v>9.4</v>
      </c>
      <c r="G9" s="66">
        <v>286.8</v>
      </c>
      <c r="H9" s="66">
        <v>267.3</v>
      </c>
      <c r="I9" s="61">
        <v>9.6</v>
      </c>
      <c r="J9" s="66">
        <v>8.9</v>
      </c>
      <c r="K9" s="66">
        <v>251.6</v>
      </c>
      <c r="L9" s="66">
        <v>216.6</v>
      </c>
      <c r="M9" s="66">
        <v>348</v>
      </c>
      <c r="N9" s="66">
        <v>235</v>
      </c>
      <c r="O9" s="66">
        <v>35467</v>
      </c>
      <c r="P9" s="66">
        <v>15942</v>
      </c>
      <c r="Q9" s="66">
        <v>10062</v>
      </c>
      <c r="R9" s="61">
        <v>102.8</v>
      </c>
      <c r="S9" s="61">
        <v>102.9</v>
      </c>
      <c r="T9" s="7"/>
    </row>
    <row r="10" spans="1:20" ht="15">
      <c r="A10" s="66">
        <v>1982</v>
      </c>
      <c r="B10" s="66">
        <v>107.66</v>
      </c>
      <c r="C10" s="61">
        <v>11.04</v>
      </c>
      <c r="D10" s="66">
        <f t="shared" si="0"/>
        <v>96.62</v>
      </c>
      <c r="E10" s="66">
        <v>10.1</v>
      </c>
      <c r="F10" s="66">
        <v>9.6</v>
      </c>
      <c r="G10" s="66">
        <v>233.2</v>
      </c>
      <c r="H10" s="66">
        <v>287.39999999999998</v>
      </c>
      <c r="I10" s="61">
        <v>7.7</v>
      </c>
      <c r="J10" s="66">
        <v>8.6</v>
      </c>
      <c r="K10" s="66">
        <v>262.89999999999998</v>
      </c>
      <c r="L10" s="66">
        <v>204.9</v>
      </c>
      <c r="M10" s="66">
        <v>388</v>
      </c>
      <c r="N10" s="66">
        <v>259</v>
      </c>
      <c r="O10" s="66">
        <v>42013</v>
      </c>
      <c r="P10" s="66">
        <v>18885</v>
      </c>
      <c r="Q10" s="66">
        <v>11919</v>
      </c>
      <c r="R10" s="61">
        <v>102.7</v>
      </c>
      <c r="S10" s="61">
        <v>102.7</v>
      </c>
      <c r="T10" s="7"/>
    </row>
    <row r="11" spans="1:20" ht="15">
      <c r="A11" s="66">
        <v>1983</v>
      </c>
      <c r="B11" s="66">
        <v>108.74</v>
      </c>
      <c r="C11" s="61">
        <v>12.16</v>
      </c>
      <c r="D11" s="66">
        <f t="shared" si="0"/>
        <v>96.58</v>
      </c>
      <c r="E11" s="66">
        <v>6.7</v>
      </c>
      <c r="F11" s="66">
        <v>8.3000000000000007</v>
      </c>
      <c r="G11" s="66">
        <v>265</v>
      </c>
      <c r="H11" s="66">
        <v>214.8</v>
      </c>
      <c r="I11" s="76">
        <v>5.6</v>
      </c>
      <c r="J11" s="66">
        <v>8</v>
      </c>
      <c r="K11" s="66">
        <v>222.6</v>
      </c>
      <c r="L11" s="66">
        <v>165.4</v>
      </c>
      <c r="M11" s="66">
        <v>434</v>
      </c>
      <c r="N11" s="66">
        <v>298</v>
      </c>
      <c r="O11" s="66">
        <v>41386</v>
      </c>
      <c r="P11" s="66">
        <v>18603</v>
      </c>
      <c r="Q11" s="66">
        <v>11741</v>
      </c>
      <c r="R11" s="61">
        <v>102</v>
      </c>
      <c r="S11" s="61">
        <v>102.2</v>
      </c>
      <c r="T11" s="7"/>
    </row>
    <row r="12" spans="1:20" ht="15">
      <c r="A12" s="66">
        <v>1984</v>
      </c>
      <c r="B12" s="66">
        <v>111.6</v>
      </c>
      <c r="C12" s="61">
        <v>14.02</v>
      </c>
      <c r="D12" s="66">
        <f t="shared" si="0"/>
        <v>97.58</v>
      </c>
      <c r="E12" s="66">
        <v>5.9</v>
      </c>
      <c r="F12" s="66">
        <v>8.6</v>
      </c>
      <c r="G12" s="66">
        <v>287.7</v>
      </c>
      <c r="H12" s="66">
        <v>231.5</v>
      </c>
      <c r="I12" s="61">
        <v>5.4</v>
      </c>
      <c r="J12" s="66">
        <v>8.3000000000000007</v>
      </c>
      <c r="K12" s="66">
        <v>239.3</v>
      </c>
      <c r="L12" s="66">
        <v>182.2</v>
      </c>
      <c r="M12" s="66">
        <v>484</v>
      </c>
      <c r="N12" s="66">
        <v>281</v>
      </c>
      <c r="O12" s="66">
        <v>48936</v>
      </c>
      <c r="P12" s="66">
        <v>21997</v>
      </c>
      <c r="Q12" s="66">
        <v>13883</v>
      </c>
      <c r="R12" s="61">
        <v>105.4</v>
      </c>
      <c r="S12" s="61">
        <v>105.9</v>
      </c>
      <c r="T12" s="7"/>
    </row>
    <row r="13" spans="1:20" ht="15">
      <c r="A13" s="66">
        <v>1985</v>
      </c>
      <c r="B13" s="66">
        <v>113.38</v>
      </c>
      <c r="C13" s="61">
        <v>16.09</v>
      </c>
      <c r="D13" s="66">
        <f t="shared" si="0"/>
        <v>97.289999999999992</v>
      </c>
      <c r="E13" s="66">
        <v>6.1</v>
      </c>
      <c r="F13" s="66">
        <v>8.6999999999999993</v>
      </c>
      <c r="G13" s="66">
        <v>298.60000000000002</v>
      </c>
      <c r="H13" s="66">
        <v>241</v>
      </c>
      <c r="I13" s="61">
        <v>6</v>
      </c>
      <c r="J13" s="66">
        <v>8.5</v>
      </c>
      <c r="K13" s="66">
        <v>244.8</v>
      </c>
      <c r="L13" s="61">
        <v>193.4</v>
      </c>
      <c r="M13" s="66">
        <v>541</v>
      </c>
      <c r="N13" s="66">
        <v>357</v>
      </c>
      <c r="O13" s="66">
        <v>59211</v>
      </c>
      <c r="P13" s="66">
        <v>28851</v>
      </c>
      <c r="Q13" s="66">
        <v>14605</v>
      </c>
      <c r="R13" s="61">
        <v>109.5</v>
      </c>
      <c r="S13" s="61">
        <v>109.9</v>
      </c>
      <c r="T13" s="7"/>
    </row>
    <row r="14" spans="1:20" ht="15">
      <c r="A14" s="66">
        <v>1986</v>
      </c>
      <c r="B14" s="66">
        <v>114.66</v>
      </c>
      <c r="C14" s="61">
        <v>16.649999999999999</v>
      </c>
      <c r="D14" s="66">
        <f t="shared" si="0"/>
        <v>98.009999999999991</v>
      </c>
      <c r="E14" s="61">
        <v>6.7</v>
      </c>
      <c r="F14" s="61">
        <v>8.6</v>
      </c>
      <c r="G14" s="61">
        <v>300.7</v>
      </c>
      <c r="H14" s="61">
        <v>244.8</v>
      </c>
      <c r="I14" s="61">
        <v>6</v>
      </c>
      <c r="J14" s="61">
        <v>8.1</v>
      </c>
      <c r="K14" s="61">
        <v>231.5</v>
      </c>
      <c r="L14" s="61">
        <v>186.3</v>
      </c>
      <c r="M14" s="61">
        <v>604</v>
      </c>
      <c r="N14" s="61">
        <v>412</v>
      </c>
      <c r="O14" s="66">
        <v>69049</v>
      </c>
      <c r="P14" s="61">
        <v>31292</v>
      </c>
      <c r="Q14" s="61">
        <v>19260</v>
      </c>
      <c r="R14" s="61">
        <v>106</v>
      </c>
      <c r="S14" s="61">
        <v>106.5</v>
      </c>
      <c r="T14" s="7"/>
    </row>
    <row r="15" spans="1:20" ht="15">
      <c r="A15" s="66">
        <v>1987</v>
      </c>
      <c r="B15" s="66">
        <v>115.82</v>
      </c>
      <c r="C15" s="61">
        <v>17.71</v>
      </c>
      <c r="D15" s="66">
        <f t="shared" si="0"/>
        <v>98.109999999999985</v>
      </c>
      <c r="E15" s="61">
        <v>6.6</v>
      </c>
      <c r="F15" s="61">
        <v>7.8</v>
      </c>
      <c r="G15" s="61">
        <v>292.5</v>
      </c>
      <c r="H15" s="61">
        <v>238.1</v>
      </c>
      <c r="I15" s="61">
        <v>5.3</v>
      </c>
      <c r="J15" s="61">
        <v>6.7</v>
      </c>
      <c r="K15" s="61">
        <v>214.1</v>
      </c>
      <c r="L15" s="61">
        <v>178</v>
      </c>
      <c r="M15" s="61">
        <v>674</v>
      </c>
      <c r="N15" s="61">
        <v>420</v>
      </c>
      <c r="O15" s="66">
        <v>83372</v>
      </c>
      <c r="P15" s="61">
        <v>34737</v>
      </c>
      <c r="Q15" s="61">
        <v>24369</v>
      </c>
      <c r="R15" s="61">
        <v>108.1</v>
      </c>
      <c r="S15" s="61">
        <v>108.5</v>
      </c>
      <c r="T15" s="7"/>
    </row>
    <row r="16" spans="1:20" ht="15">
      <c r="A16" s="66">
        <v>1988</v>
      </c>
      <c r="B16" s="66">
        <v>117.28</v>
      </c>
      <c r="C16" s="61">
        <v>18.79</v>
      </c>
      <c r="D16" s="66">
        <f t="shared" si="0"/>
        <v>98.490000000000009</v>
      </c>
      <c r="E16" s="61">
        <v>5.6</v>
      </c>
      <c r="F16" s="61">
        <v>6.3</v>
      </c>
      <c r="G16" s="61">
        <v>277.10000000000002</v>
      </c>
      <c r="H16" s="61">
        <v>242.9</v>
      </c>
      <c r="I16" s="61">
        <v>5</v>
      </c>
      <c r="J16" s="61">
        <v>6</v>
      </c>
      <c r="K16" s="61">
        <v>229.4</v>
      </c>
      <c r="L16" s="61">
        <v>201.2</v>
      </c>
      <c r="M16" s="61">
        <v>753</v>
      </c>
      <c r="N16" s="61">
        <v>591</v>
      </c>
      <c r="O16" s="61">
        <v>120385</v>
      </c>
      <c r="P16" s="61">
        <v>54192</v>
      </c>
      <c r="Q16" s="61">
        <v>35241</v>
      </c>
      <c r="R16" s="61">
        <v>117.3</v>
      </c>
      <c r="S16" s="61">
        <v>117.3</v>
      </c>
      <c r="T16" s="7"/>
    </row>
    <row r="17" spans="1:20" ht="15">
      <c r="A17" s="66">
        <v>1989</v>
      </c>
      <c r="B17" s="66">
        <v>118.41</v>
      </c>
      <c r="C17" s="61">
        <v>19.53</v>
      </c>
      <c r="D17" s="66">
        <f t="shared" si="0"/>
        <v>98.88</v>
      </c>
      <c r="E17" s="61">
        <v>5.5</v>
      </c>
      <c r="F17" s="61">
        <v>5.8</v>
      </c>
      <c r="G17" s="61">
        <v>293.3</v>
      </c>
      <c r="H17" s="61">
        <v>280.10000000000002</v>
      </c>
      <c r="I17" s="61">
        <v>5</v>
      </c>
      <c r="J17" s="61">
        <v>5.4</v>
      </c>
      <c r="K17" s="61">
        <v>229.2</v>
      </c>
      <c r="L17" s="61">
        <v>217</v>
      </c>
      <c r="M17" s="61">
        <v>939</v>
      </c>
      <c r="N17" s="61">
        <v>558</v>
      </c>
      <c r="O17" s="61">
        <v>140510</v>
      </c>
      <c r="P17" s="61">
        <v>61235</v>
      </c>
      <c r="Q17" s="61">
        <v>42761</v>
      </c>
      <c r="R17" s="61">
        <v>116.3</v>
      </c>
      <c r="S17" s="61">
        <v>117.7</v>
      </c>
      <c r="T17" s="7"/>
    </row>
    <row r="18" spans="1:20" ht="15">
      <c r="A18" s="66">
        <v>1990</v>
      </c>
      <c r="B18" s="66">
        <v>120.4</v>
      </c>
      <c r="C18" s="61">
        <v>21.51</v>
      </c>
      <c r="D18" s="66">
        <f t="shared" si="0"/>
        <v>98.89</v>
      </c>
      <c r="E18" s="61">
        <v>5.2</v>
      </c>
      <c r="F18" s="61">
        <v>5.0999999999999996</v>
      </c>
      <c r="G18" s="61">
        <v>293.89999999999998</v>
      </c>
      <c r="H18" s="61">
        <v>300.10000000000002</v>
      </c>
      <c r="I18" s="61">
        <v>4.5999999999999996</v>
      </c>
      <c r="J18" s="61">
        <v>4.9000000000000004</v>
      </c>
      <c r="K18" s="61">
        <v>223</v>
      </c>
      <c r="L18" s="76">
        <v>217</v>
      </c>
      <c r="M18" s="61">
        <v>1032</v>
      </c>
      <c r="N18" s="61">
        <v>600</v>
      </c>
      <c r="O18" s="61">
        <v>148678</v>
      </c>
      <c r="P18" s="61">
        <v>71248</v>
      </c>
      <c r="Q18" s="61">
        <v>37809</v>
      </c>
      <c r="R18" s="61">
        <v>101.1</v>
      </c>
      <c r="S18" s="61">
        <v>103.5</v>
      </c>
      <c r="T18" s="7"/>
    </row>
    <row r="19" spans="1:20" ht="15">
      <c r="A19" s="66">
        <v>1991</v>
      </c>
      <c r="B19" s="66">
        <v>121.73</v>
      </c>
      <c r="C19" s="61">
        <v>22.77</v>
      </c>
      <c r="D19" s="66">
        <f t="shared" si="0"/>
        <v>98.960000000000008</v>
      </c>
      <c r="E19" s="61">
        <v>4.4000000000000004</v>
      </c>
      <c r="F19" s="61">
        <v>4.4000000000000004</v>
      </c>
      <c r="G19" s="61">
        <v>300.3</v>
      </c>
      <c r="H19" s="61">
        <v>303.10000000000002</v>
      </c>
      <c r="I19" s="61">
        <v>3.7</v>
      </c>
      <c r="J19" s="61">
        <v>4.0999999999999996</v>
      </c>
      <c r="K19" s="61">
        <v>203.7</v>
      </c>
      <c r="L19" s="61">
        <v>189.5</v>
      </c>
      <c r="M19" s="61">
        <v>1159</v>
      </c>
      <c r="N19" s="61">
        <v>596</v>
      </c>
      <c r="O19" s="61">
        <v>177461</v>
      </c>
      <c r="P19" s="61">
        <v>70041</v>
      </c>
      <c r="Q19" s="61">
        <v>69175</v>
      </c>
      <c r="R19" s="61">
        <v>104.8</v>
      </c>
      <c r="S19" s="61">
        <v>105.9</v>
      </c>
      <c r="T19" s="7"/>
    </row>
    <row r="20" spans="1:20" ht="15">
      <c r="A20" s="66">
        <v>1992</v>
      </c>
      <c r="B20" s="66">
        <v>122.82</v>
      </c>
      <c r="C20" s="61">
        <v>23.53</v>
      </c>
      <c r="D20" s="66">
        <f t="shared" si="0"/>
        <v>99.289999999999992</v>
      </c>
      <c r="E20" s="61">
        <v>3.7</v>
      </c>
      <c r="F20" s="61">
        <v>3.7</v>
      </c>
      <c r="G20" s="61">
        <v>279.89999999999998</v>
      </c>
      <c r="H20" s="61">
        <v>267.89999999999998</v>
      </c>
      <c r="I20" s="61">
        <v>3.4</v>
      </c>
      <c r="J20" s="61">
        <v>3.7</v>
      </c>
      <c r="K20" s="61">
        <v>203.6</v>
      </c>
      <c r="L20" s="61">
        <v>172.7</v>
      </c>
      <c r="M20" s="61">
        <v>1639</v>
      </c>
      <c r="N20" s="61">
        <v>707</v>
      </c>
      <c r="O20" s="61">
        <v>206843</v>
      </c>
      <c r="P20" s="61">
        <v>76513</v>
      </c>
      <c r="Q20" s="61">
        <v>74806</v>
      </c>
      <c r="R20" s="61">
        <v>108</v>
      </c>
      <c r="S20" s="61">
        <v>108.8</v>
      </c>
      <c r="T20" s="7"/>
    </row>
    <row r="21" spans="1:20" ht="15">
      <c r="A21" s="66">
        <v>1993</v>
      </c>
      <c r="B21" s="66">
        <v>122.81</v>
      </c>
      <c r="C21" s="61">
        <v>24.56</v>
      </c>
      <c r="D21" s="66">
        <f t="shared" si="0"/>
        <v>98.25</v>
      </c>
      <c r="E21" s="61">
        <v>3.6</v>
      </c>
      <c r="F21" s="61">
        <v>3.2</v>
      </c>
      <c r="G21" s="61">
        <v>270.89999999999998</v>
      </c>
      <c r="H21" s="61">
        <v>261.39999999999998</v>
      </c>
      <c r="I21" s="61">
        <v>3.3</v>
      </c>
      <c r="J21" s="61">
        <v>3.4</v>
      </c>
      <c r="K21" s="61">
        <v>198.9</v>
      </c>
      <c r="L21" s="61">
        <v>168.1</v>
      </c>
      <c r="M21" s="61">
        <v>1969</v>
      </c>
      <c r="N21" s="61">
        <v>804</v>
      </c>
      <c r="O21" s="61">
        <v>258566</v>
      </c>
      <c r="P21" s="61">
        <v>82383</v>
      </c>
      <c r="Q21" s="61">
        <v>98789</v>
      </c>
      <c r="R21" s="61">
        <v>111.9</v>
      </c>
      <c r="S21" s="61">
        <v>113.9</v>
      </c>
      <c r="T21" s="7"/>
    </row>
    <row r="22" spans="1:20" ht="15">
      <c r="A22" s="66">
        <v>1994</v>
      </c>
      <c r="B22" s="66">
        <v>123.92</v>
      </c>
      <c r="C22" s="61">
        <v>27.94</v>
      </c>
      <c r="D22" s="66">
        <f t="shared" si="0"/>
        <v>95.98</v>
      </c>
      <c r="E22" s="61">
        <v>3.7</v>
      </c>
      <c r="F22" s="61">
        <v>3</v>
      </c>
      <c r="G22" s="61">
        <v>281.7</v>
      </c>
      <c r="H22" s="61">
        <v>249.8</v>
      </c>
      <c r="I22" s="61">
        <v>3.6</v>
      </c>
      <c r="J22" s="61">
        <v>3.2</v>
      </c>
      <c r="K22" s="61">
        <v>210.3</v>
      </c>
      <c r="L22" s="61">
        <v>182.7</v>
      </c>
      <c r="M22" s="61">
        <v>2629</v>
      </c>
      <c r="N22" s="61">
        <v>957</v>
      </c>
      <c r="O22" s="61">
        <v>368592</v>
      </c>
      <c r="P22" s="61">
        <v>140693</v>
      </c>
      <c r="Q22" s="61">
        <v>122694</v>
      </c>
      <c r="R22" s="61">
        <v>122.3</v>
      </c>
      <c r="S22" s="61">
        <v>121.3</v>
      </c>
      <c r="T22" s="7"/>
    </row>
    <row r="23" spans="1:20" ht="15">
      <c r="A23" s="66">
        <v>1995</v>
      </c>
      <c r="B23" s="66">
        <v>125.28</v>
      </c>
      <c r="C23" s="61">
        <v>30.15</v>
      </c>
      <c r="D23" s="66">
        <f t="shared" si="0"/>
        <v>95.13</v>
      </c>
      <c r="E23" s="61">
        <v>4.0999999999999996</v>
      </c>
      <c r="F23" s="61">
        <v>3</v>
      </c>
      <c r="G23" s="61">
        <v>303.60000000000002</v>
      </c>
      <c r="H23" s="61">
        <v>291.2</v>
      </c>
      <c r="I23" s="61">
        <v>4.2</v>
      </c>
      <c r="J23" s="61">
        <v>3.2</v>
      </c>
      <c r="K23" s="61">
        <v>223.7</v>
      </c>
      <c r="L23" s="61">
        <v>206.7</v>
      </c>
      <c r="M23" s="61">
        <v>2926</v>
      </c>
      <c r="N23" s="61">
        <v>1251</v>
      </c>
      <c r="O23" s="61">
        <v>497404</v>
      </c>
      <c r="P23" s="61">
        <v>169560</v>
      </c>
      <c r="Q23" s="61">
        <v>197221</v>
      </c>
      <c r="R23" s="61">
        <v>114.8</v>
      </c>
      <c r="S23" s="61">
        <v>115.5</v>
      </c>
      <c r="T23" s="7"/>
    </row>
    <row r="24" spans="1:20" ht="15">
      <c r="A24" s="66">
        <v>1996</v>
      </c>
      <c r="B24" s="66">
        <v>127.39</v>
      </c>
      <c r="C24" s="61">
        <v>32.17</v>
      </c>
      <c r="D24" s="66">
        <f t="shared" si="0"/>
        <v>95.22</v>
      </c>
      <c r="E24" s="61">
        <v>5.2</v>
      </c>
      <c r="F24" s="61">
        <v>3.1</v>
      </c>
      <c r="G24" s="61">
        <v>329.1</v>
      </c>
      <c r="H24" s="61">
        <v>304.7</v>
      </c>
      <c r="I24" s="61">
        <v>4.5999999999999996</v>
      </c>
      <c r="J24" s="61">
        <v>2.7</v>
      </c>
      <c r="K24" s="61">
        <v>238.5</v>
      </c>
      <c r="L24" s="61">
        <v>214.2</v>
      </c>
      <c r="M24" s="61">
        <v>3534</v>
      </c>
      <c r="N24" s="61">
        <v>1674</v>
      </c>
      <c r="O24" s="61">
        <v>641471</v>
      </c>
      <c r="P24" s="61">
        <v>196572</v>
      </c>
      <c r="Q24" s="61">
        <v>291379</v>
      </c>
      <c r="R24" s="61">
        <v>106.5</v>
      </c>
      <c r="S24" s="61">
        <v>109.7</v>
      </c>
      <c r="T24" s="7"/>
    </row>
    <row r="25" spans="1:20" ht="15">
      <c r="A25" s="66">
        <v>1997</v>
      </c>
      <c r="B25" s="66">
        <v>126.58</v>
      </c>
      <c r="C25" s="61">
        <v>33.72</v>
      </c>
      <c r="D25" s="66">
        <f t="shared" si="0"/>
        <v>92.86</v>
      </c>
      <c r="E25" s="61">
        <v>6.7</v>
      </c>
      <c r="F25" s="61">
        <v>3</v>
      </c>
      <c r="G25" s="61">
        <v>341.1</v>
      </c>
      <c r="H25" s="61">
        <v>315.89999999999998</v>
      </c>
      <c r="I25" s="61">
        <v>5.5</v>
      </c>
      <c r="J25" s="61">
        <v>2.7</v>
      </c>
      <c r="K25" s="61">
        <v>241.8</v>
      </c>
      <c r="L25" s="61">
        <v>205.5</v>
      </c>
      <c r="M25" s="61">
        <v>4128</v>
      </c>
      <c r="N25" s="61">
        <v>1989</v>
      </c>
      <c r="O25" s="61">
        <v>792246</v>
      </c>
      <c r="P25" s="61">
        <v>218507</v>
      </c>
      <c r="Q25" s="61">
        <v>373600</v>
      </c>
      <c r="R25" s="61">
        <v>102.3</v>
      </c>
      <c r="S25" s="61">
        <v>106.3</v>
      </c>
      <c r="T25" s="7"/>
    </row>
    <row r="26" spans="1:20" ht="15">
      <c r="A26" s="66">
        <v>1998</v>
      </c>
      <c r="B26" s="66">
        <v>128.07</v>
      </c>
      <c r="C26" s="61">
        <v>44.44</v>
      </c>
      <c r="D26" s="66">
        <f t="shared" si="0"/>
        <v>83.63</v>
      </c>
      <c r="E26" s="61">
        <v>7.9</v>
      </c>
      <c r="F26" s="61">
        <v>3.1</v>
      </c>
      <c r="G26" s="61">
        <v>337.5</v>
      </c>
      <c r="H26" s="61">
        <v>315.60000000000002</v>
      </c>
      <c r="I26" s="61">
        <v>5.8</v>
      </c>
      <c r="J26" s="61">
        <v>2.6</v>
      </c>
      <c r="K26" s="61">
        <v>234.6</v>
      </c>
      <c r="L26" s="61">
        <v>214.3</v>
      </c>
      <c r="M26" s="61">
        <v>4630</v>
      </c>
      <c r="N26" s="61">
        <v>2292</v>
      </c>
      <c r="O26" s="61">
        <v>1002603</v>
      </c>
      <c r="P26" s="61">
        <v>240050</v>
      </c>
      <c r="Q26" s="61">
        <v>493825</v>
      </c>
      <c r="R26" s="61">
        <v>97.1</v>
      </c>
      <c r="S26" s="61">
        <v>100.1</v>
      </c>
      <c r="T26" s="7"/>
    </row>
    <row r="27" spans="1:20" ht="15">
      <c r="A27" s="66">
        <v>1999</v>
      </c>
      <c r="B27" s="66">
        <v>129.66999999999999</v>
      </c>
      <c r="C27" s="61">
        <v>49.67</v>
      </c>
      <c r="D27" s="66">
        <f t="shared" si="0"/>
        <v>79.999999999999986</v>
      </c>
      <c r="E27" s="61">
        <v>8.4</v>
      </c>
      <c r="F27" s="61">
        <v>3.1</v>
      </c>
      <c r="G27" s="61">
        <v>321</v>
      </c>
      <c r="H27" s="61">
        <v>299.3</v>
      </c>
      <c r="I27" s="61">
        <v>5.9</v>
      </c>
      <c r="J27" s="61">
        <v>2.4</v>
      </c>
      <c r="K27" s="61">
        <v>210.2</v>
      </c>
      <c r="L27" s="61">
        <v>182.6</v>
      </c>
      <c r="M27" s="61">
        <v>5069</v>
      </c>
      <c r="N27" s="61">
        <v>2371</v>
      </c>
      <c r="O27" s="61">
        <v>1181153</v>
      </c>
      <c r="P27" s="61">
        <v>221087</v>
      </c>
      <c r="Q27" s="61">
        <v>627391</v>
      </c>
      <c r="R27" s="61">
        <v>96.2</v>
      </c>
      <c r="S27" s="61">
        <v>104</v>
      </c>
      <c r="T27" s="7"/>
    </row>
    <row r="28" spans="1:20" ht="15">
      <c r="A28" s="66">
        <v>2000</v>
      </c>
      <c r="B28" s="66">
        <v>131.25</v>
      </c>
      <c r="C28" s="61">
        <v>73.91</v>
      </c>
      <c r="D28" s="66">
        <f t="shared" si="0"/>
        <v>57.34</v>
      </c>
      <c r="E28" s="61">
        <v>8.1999999999999993</v>
      </c>
      <c r="F28" s="61">
        <v>2.7</v>
      </c>
      <c r="G28" s="61">
        <v>272.7</v>
      </c>
      <c r="H28" s="61">
        <v>250.8</v>
      </c>
      <c r="I28" s="61">
        <v>6.4</v>
      </c>
      <c r="J28" s="61">
        <v>2</v>
      </c>
      <c r="K28" s="61">
        <v>180.2</v>
      </c>
      <c r="L28" s="61">
        <v>171.4</v>
      </c>
      <c r="M28" s="61">
        <v>5502</v>
      </c>
      <c r="N28" s="61">
        <v>2453</v>
      </c>
      <c r="O28" s="61">
        <v>1500922</v>
      </c>
      <c r="P28" s="61">
        <v>245272</v>
      </c>
      <c r="Q28" s="61">
        <v>839396</v>
      </c>
      <c r="R28" s="61">
        <v>98.1</v>
      </c>
      <c r="S28" s="61">
        <v>104.1</v>
      </c>
      <c r="T28" s="7"/>
    </row>
    <row r="29" spans="1:20" ht="15">
      <c r="A29" s="66">
        <v>2001</v>
      </c>
      <c r="B29" s="66">
        <v>132.83000000000001</v>
      </c>
      <c r="C29" s="61">
        <v>89.36</v>
      </c>
      <c r="D29" s="66">
        <f t="shared" si="0"/>
        <v>43.470000000000013</v>
      </c>
      <c r="E29" s="61">
        <v>7.8</v>
      </c>
      <c r="F29" s="61">
        <v>1.7</v>
      </c>
      <c r="G29" s="61">
        <v>242.6</v>
      </c>
      <c r="H29" s="61">
        <v>301.10000000000002</v>
      </c>
      <c r="I29" s="61">
        <v>6</v>
      </c>
      <c r="J29" s="61">
        <v>1.5</v>
      </c>
      <c r="K29" s="61">
        <v>166.4</v>
      </c>
      <c r="L29" s="61">
        <v>225</v>
      </c>
      <c r="M29" s="61">
        <v>6058</v>
      </c>
      <c r="N29" s="61">
        <v>2258</v>
      </c>
      <c r="O29" s="61">
        <v>1718362</v>
      </c>
      <c r="P29" s="61">
        <v>243751</v>
      </c>
      <c r="Q29" s="61">
        <v>954425</v>
      </c>
      <c r="R29" s="61">
        <v>99.5</v>
      </c>
      <c r="S29" s="61">
        <v>100.1</v>
      </c>
      <c r="T29" s="7"/>
    </row>
    <row r="30" spans="1:20" ht="15">
      <c r="A30" s="66">
        <v>2002</v>
      </c>
      <c r="B30" s="66">
        <v>134.41999999999999</v>
      </c>
      <c r="C30" s="61">
        <v>91.08</v>
      </c>
      <c r="D30" s="66">
        <f t="shared" si="0"/>
        <v>43.339999999999989</v>
      </c>
      <c r="E30" s="61">
        <v>7</v>
      </c>
      <c r="F30" s="61">
        <v>1.4</v>
      </c>
      <c r="G30" s="61">
        <v>218.4</v>
      </c>
      <c r="H30" s="61">
        <v>340.2</v>
      </c>
      <c r="I30" s="61">
        <v>7.7</v>
      </c>
      <c r="J30" s="61">
        <v>1.3</v>
      </c>
      <c r="K30" s="61">
        <v>180.6</v>
      </c>
      <c r="L30" s="61">
        <v>279.2</v>
      </c>
      <c r="M30" s="61">
        <v>6244</v>
      </c>
      <c r="N30" s="61">
        <v>2470</v>
      </c>
      <c r="O30" s="61">
        <v>2047691</v>
      </c>
      <c r="P30" s="61">
        <v>281131</v>
      </c>
      <c r="Q30" s="61">
        <v>1103026</v>
      </c>
      <c r="R30" s="61">
        <v>98.6</v>
      </c>
      <c r="S30" s="61">
        <v>99.2</v>
      </c>
      <c r="T30" s="7"/>
    </row>
    <row r="31" spans="1:20" ht="15">
      <c r="A31" s="66">
        <v>2003</v>
      </c>
      <c r="B31" s="66">
        <v>135.97</v>
      </c>
      <c r="C31" s="61">
        <v>97.6</v>
      </c>
      <c r="D31" s="66">
        <f t="shared" si="0"/>
        <v>38.370000000000005</v>
      </c>
      <c r="E31" s="61">
        <v>12.7</v>
      </c>
      <c r="F31" s="61">
        <v>1.2</v>
      </c>
      <c r="G31" s="61">
        <v>296.10000000000002</v>
      </c>
      <c r="H31" s="61">
        <v>429.8</v>
      </c>
      <c r="I31" s="61">
        <v>12.4</v>
      </c>
      <c r="J31" s="61">
        <v>1.2</v>
      </c>
      <c r="K31" s="61">
        <v>239.5</v>
      </c>
      <c r="L31" s="61">
        <v>341.1</v>
      </c>
      <c r="M31" s="61">
        <v>7204</v>
      </c>
      <c r="N31" s="61">
        <v>3090</v>
      </c>
      <c r="O31" s="61">
        <v>2784642</v>
      </c>
      <c r="P31" s="61">
        <v>331111</v>
      </c>
      <c r="Q31" s="61">
        <v>1417312</v>
      </c>
      <c r="R31" s="61">
        <v>99.3</v>
      </c>
      <c r="S31" s="61">
        <v>101</v>
      </c>
      <c r="T31" s="7"/>
    </row>
    <row r="32" spans="1:20" ht="15">
      <c r="A32" s="66">
        <v>2004</v>
      </c>
      <c r="B32" s="66">
        <v>146.66</v>
      </c>
      <c r="C32" s="61">
        <v>97.76</v>
      </c>
      <c r="D32" s="66">
        <f t="shared" si="0"/>
        <v>48.899999999999991</v>
      </c>
      <c r="E32" s="61">
        <v>23.8</v>
      </c>
      <c r="F32" s="61">
        <v>1.1000000000000001</v>
      </c>
      <c r="G32" s="61">
        <v>432.4</v>
      </c>
      <c r="H32" s="61">
        <v>546.4</v>
      </c>
      <c r="I32" s="61">
        <v>16.5</v>
      </c>
      <c r="J32" s="61">
        <v>0.9</v>
      </c>
      <c r="K32" s="61">
        <v>325.7</v>
      </c>
      <c r="L32" s="61">
        <v>400.6</v>
      </c>
      <c r="M32" s="61">
        <v>8770</v>
      </c>
      <c r="N32" s="61">
        <v>3908</v>
      </c>
      <c r="O32" s="61">
        <v>3959644</v>
      </c>
      <c r="P32" s="61">
        <v>373824</v>
      </c>
      <c r="Q32" s="61">
        <v>1965051</v>
      </c>
      <c r="R32" s="61">
        <v>102.9</v>
      </c>
      <c r="S32" s="61">
        <v>104.7</v>
      </c>
      <c r="T32" s="7"/>
    </row>
    <row r="33" spans="1:20" ht="15">
      <c r="A33" s="66">
        <v>2005</v>
      </c>
      <c r="B33" s="66">
        <v>149.5</v>
      </c>
      <c r="C33" s="61">
        <v>98.8</v>
      </c>
      <c r="D33" s="66">
        <f t="shared" si="0"/>
        <v>50.7</v>
      </c>
      <c r="E33" s="61">
        <v>29.7</v>
      </c>
      <c r="F33" s="61">
        <v>0.9</v>
      </c>
      <c r="G33" s="61">
        <v>582.70000000000005</v>
      </c>
      <c r="H33" s="61">
        <v>678.5</v>
      </c>
      <c r="I33" s="61">
        <v>24.6</v>
      </c>
      <c r="J33" s="61">
        <v>0.8</v>
      </c>
      <c r="K33" s="61">
        <v>321.5</v>
      </c>
      <c r="L33" s="61">
        <v>390.2</v>
      </c>
      <c r="M33" s="61">
        <v>11025</v>
      </c>
      <c r="N33" s="61">
        <v>4601</v>
      </c>
      <c r="O33" s="61">
        <v>5948228</v>
      </c>
      <c r="P33" s="61">
        <v>406369</v>
      </c>
      <c r="Q33" s="61">
        <v>3124530</v>
      </c>
      <c r="R33" s="61">
        <v>101.3</v>
      </c>
      <c r="S33" s="61">
        <v>101.8</v>
      </c>
      <c r="T33" s="7"/>
    </row>
    <row r="34" spans="1:20" ht="15">
      <c r="A34" s="66">
        <v>2006</v>
      </c>
      <c r="B34" s="66">
        <v>151.44999999999999</v>
      </c>
      <c r="C34" s="61">
        <v>105.52</v>
      </c>
      <c r="D34" s="66">
        <f t="shared" si="0"/>
        <v>45.929999999999993</v>
      </c>
      <c r="E34" s="61">
        <v>30.1</v>
      </c>
      <c r="F34" s="61">
        <v>1</v>
      </c>
      <c r="G34" s="61">
        <v>622.1</v>
      </c>
      <c r="H34" s="61">
        <v>745.6</v>
      </c>
      <c r="I34" s="61">
        <v>33.1</v>
      </c>
      <c r="J34" s="61">
        <v>0.6</v>
      </c>
      <c r="K34" s="61">
        <v>380.5</v>
      </c>
      <c r="L34" s="61">
        <v>430.6</v>
      </c>
      <c r="M34" s="61">
        <v>13002</v>
      </c>
      <c r="N34" s="61">
        <v>5308</v>
      </c>
      <c r="O34" s="61">
        <v>8000084</v>
      </c>
      <c r="P34" s="61">
        <v>430794</v>
      </c>
      <c r="Q34" s="61">
        <v>4396444</v>
      </c>
      <c r="R34" s="61">
        <v>101.2</v>
      </c>
      <c r="S34" s="61">
        <v>102.4</v>
      </c>
      <c r="T34" s="7"/>
    </row>
    <row r="35" spans="1:20" ht="15">
      <c r="A35" s="66">
        <v>2007</v>
      </c>
      <c r="B35" s="66">
        <v>143.99</v>
      </c>
      <c r="C35" s="61"/>
      <c r="D35" s="61"/>
      <c r="E35" s="61">
        <v>25.6</v>
      </c>
      <c r="F35" s="61">
        <v>0.9</v>
      </c>
      <c r="G35" s="61">
        <v>511.1</v>
      </c>
      <c r="H35" s="61">
        <v>742.6</v>
      </c>
      <c r="I35" s="61">
        <v>24.3</v>
      </c>
      <c r="J35" s="61">
        <v>0.6</v>
      </c>
      <c r="K35" s="61">
        <v>269.10000000000002</v>
      </c>
      <c r="L35" s="61">
        <v>489.2</v>
      </c>
      <c r="M35" s="61">
        <v>16226</v>
      </c>
      <c r="N35" s="61">
        <v>6123</v>
      </c>
      <c r="O35" s="61">
        <v>11731600</v>
      </c>
      <c r="P35" s="61">
        <v>477800</v>
      </c>
      <c r="Q35" s="61">
        <v>6331000</v>
      </c>
      <c r="R35" s="61">
        <v>102.2</v>
      </c>
      <c r="S35" s="61">
        <v>103.8</v>
      </c>
      <c r="T35" s="7"/>
    </row>
    <row r="36" spans="1:20" ht="15">
      <c r="A36" s="66">
        <v>2008</v>
      </c>
      <c r="B36" s="66">
        <v>146.69</v>
      </c>
      <c r="C36" s="61"/>
      <c r="D36" s="61"/>
      <c r="E36" s="61">
        <v>20.5</v>
      </c>
      <c r="F36" s="61">
        <v>0.8</v>
      </c>
      <c r="G36" s="61">
        <v>495</v>
      </c>
      <c r="H36" s="61">
        <v>732.6</v>
      </c>
      <c r="I36" s="61">
        <v>22.1</v>
      </c>
      <c r="J36" s="61">
        <v>0.7</v>
      </c>
      <c r="K36" s="61">
        <v>272</v>
      </c>
      <c r="L36" s="61">
        <v>491.5</v>
      </c>
      <c r="M36" s="61">
        <v>19435</v>
      </c>
      <c r="N36" s="61">
        <v>7052</v>
      </c>
      <c r="O36" s="61">
        <v>16902000</v>
      </c>
      <c r="P36" s="61">
        <v>576500</v>
      </c>
      <c r="Q36" s="61">
        <v>9445500</v>
      </c>
      <c r="R36" s="61">
        <v>104.3</v>
      </c>
      <c r="S36" s="61">
        <v>104.3</v>
      </c>
      <c r="T36" s="7"/>
    </row>
    <row r="37" spans="1:20" ht="15">
      <c r="A37" s="66">
        <v>2009</v>
      </c>
      <c r="B37" s="66">
        <v>149.47999999999999</v>
      </c>
      <c r="C37" s="61"/>
      <c r="D37" s="61"/>
      <c r="E37" s="61">
        <v>24.2</v>
      </c>
      <c r="F37" s="61">
        <v>0.8</v>
      </c>
      <c r="G37" s="61">
        <v>487.2</v>
      </c>
      <c r="H37" s="61">
        <v>705.9</v>
      </c>
      <c r="I37" s="61">
        <v>19.8</v>
      </c>
      <c r="J37" s="61">
        <v>0.6</v>
      </c>
      <c r="K37" s="61">
        <v>263.8</v>
      </c>
      <c r="L37" s="61">
        <v>478.2</v>
      </c>
      <c r="M37" s="61">
        <v>21883</v>
      </c>
      <c r="N37" s="61">
        <v>7803</v>
      </c>
      <c r="O37" s="61">
        <v>21610000</v>
      </c>
      <c r="P37" s="61">
        <v>606100</v>
      </c>
      <c r="Q37" s="61">
        <v>12604900</v>
      </c>
      <c r="R37" s="61">
        <v>99.3</v>
      </c>
      <c r="S37" s="61">
        <v>100</v>
      </c>
      <c r="T37" s="7"/>
    </row>
    <row r="38" spans="1:20" ht="15">
      <c r="A38" s="66">
        <v>2010</v>
      </c>
      <c r="B38" s="66">
        <v>152.38</v>
      </c>
      <c r="C38" s="61"/>
      <c r="D38" s="61"/>
      <c r="E38" s="61">
        <v>25.44</v>
      </c>
      <c r="F38" s="61">
        <v>0.86</v>
      </c>
      <c r="G38" s="61">
        <v>512.24</v>
      </c>
      <c r="H38" s="61">
        <v>651.20000000000005</v>
      </c>
      <c r="I38" s="61">
        <v>20.2</v>
      </c>
      <c r="J38" s="61">
        <v>0.7</v>
      </c>
      <c r="K38" s="61">
        <v>279.5</v>
      </c>
      <c r="L38" s="61">
        <v>479.76</v>
      </c>
      <c r="M38" s="61">
        <v>25205</v>
      </c>
      <c r="N38" s="61">
        <v>8756</v>
      </c>
      <c r="O38" s="61">
        <v>26432300</v>
      </c>
      <c r="P38" s="61">
        <v>708100</v>
      </c>
      <c r="Q38" s="61">
        <v>15514400</v>
      </c>
      <c r="R38" s="61">
        <v>103</v>
      </c>
      <c r="S38" s="61">
        <v>103</v>
      </c>
      <c r="T38" s="7"/>
    </row>
    <row r="39" spans="1:20">
      <c r="A39" s="7"/>
      <c r="E39" s="37"/>
      <c r="F39" s="37"/>
      <c r="G39" s="37"/>
      <c r="H39" s="37"/>
      <c r="I39" s="37"/>
      <c r="J39" s="37"/>
      <c r="K39" s="37"/>
      <c r="L39" s="37"/>
      <c r="R39" s="22"/>
      <c r="S39" s="22"/>
      <c r="T39" s="7"/>
    </row>
    <row r="40" spans="1:20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37"/>
      <c r="L40" s="37"/>
      <c r="R40" s="22"/>
      <c r="S40" s="22"/>
      <c r="T40" s="7"/>
    </row>
    <row r="41" spans="1:20">
      <c r="A41" s="7"/>
      <c r="E41" s="37"/>
      <c r="F41" s="37"/>
      <c r="G41" s="37"/>
      <c r="H41" s="37"/>
      <c r="I41" s="37"/>
      <c r="J41" s="37"/>
      <c r="K41" s="37"/>
      <c r="L41" s="37"/>
      <c r="R41" s="22"/>
      <c r="S41" s="22"/>
      <c r="T41" s="7"/>
    </row>
    <row r="42" spans="1:20">
      <c r="A42" s="7"/>
      <c r="E42" s="37"/>
      <c r="F42" s="37"/>
      <c r="G42" s="37"/>
      <c r="H42" s="37"/>
      <c r="I42" s="37"/>
      <c r="J42" s="37"/>
      <c r="K42" s="37"/>
      <c r="L42" s="37"/>
      <c r="R42" s="22"/>
      <c r="S42" s="22"/>
      <c r="T42" s="7"/>
    </row>
    <row r="43" spans="1:20">
      <c r="A43" s="7"/>
      <c r="E43" s="37"/>
      <c r="F43" s="37"/>
      <c r="G43" s="37"/>
      <c r="H43" s="37"/>
      <c r="I43" s="37"/>
      <c r="J43" s="37"/>
      <c r="K43" s="37"/>
      <c r="L43" s="37"/>
      <c r="R43" s="22"/>
      <c r="S43" s="22"/>
      <c r="T43" s="7"/>
    </row>
    <row r="44" spans="1:20">
      <c r="A44" s="7"/>
      <c r="E44" s="37"/>
      <c r="F44" s="37"/>
      <c r="G44" s="37"/>
      <c r="H44" s="37"/>
      <c r="I44" s="37"/>
      <c r="J44" s="37"/>
      <c r="K44" s="37"/>
      <c r="L44" s="37"/>
      <c r="R44" s="22"/>
      <c r="S44" s="22"/>
      <c r="T44" s="7"/>
    </row>
    <row r="45" spans="1:20">
      <c r="A45" s="7"/>
      <c r="E45" s="37"/>
      <c r="F45" s="37"/>
      <c r="G45" s="37"/>
      <c r="H45" s="37"/>
      <c r="I45" s="37"/>
      <c r="J45" s="37"/>
      <c r="K45" s="37"/>
      <c r="L45" s="37"/>
      <c r="R45" s="22"/>
      <c r="S45" s="22"/>
      <c r="T45" s="7"/>
    </row>
  </sheetData>
  <mergeCells count="10">
    <mergeCell ref="Q1:Q2"/>
    <mergeCell ref="R1:R2"/>
    <mergeCell ref="S1:S2"/>
    <mergeCell ref="A40:J40"/>
    <mergeCell ref="B1:D1"/>
    <mergeCell ref="E1:H1"/>
    <mergeCell ref="I1:L1"/>
    <mergeCell ref="M1:N1"/>
    <mergeCell ref="O1:O2"/>
    <mergeCell ref="P1:P2"/>
  </mergeCells>
  <phoneticPr fontId="2" type="noConversion"/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A3" sqref="A3:S38"/>
    </sheetView>
  </sheetViews>
  <sheetFormatPr defaultRowHeight="18.75"/>
  <cols>
    <col min="1" max="1" width="6.42578125" style="17" customWidth="1"/>
    <col min="2" max="2" width="7.42578125" style="24" bestFit="1" customWidth="1"/>
    <col min="3" max="3" width="6.42578125" style="15" bestFit="1" customWidth="1"/>
    <col min="4" max="4" width="7.42578125" style="15" bestFit="1" customWidth="1"/>
    <col min="5" max="6" width="8" style="11" customWidth="1"/>
    <col min="7" max="7" width="11.42578125" style="11" bestFit="1" customWidth="1"/>
    <col min="8" max="8" width="9.85546875" style="11" customWidth="1"/>
    <col min="9" max="9" width="8.28515625" style="11" customWidth="1"/>
    <col min="10" max="10" width="8" style="11" customWidth="1"/>
    <col min="11" max="11" width="10" style="11" bestFit="1" customWidth="1"/>
    <col min="12" max="12" width="10.5703125" style="11" customWidth="1"/>
    <col min="13" max="13" width="7.42578125" style="15" customWidth="1"/>
    <col min="14" max="14" width="9" style="15"/>
    <col min="15" max="15" width="16.28515625" style="15" customWidth="1"/>
    <col min="16" max="16" width="8.42578125" style="15" customWidth="1"/>
    <col min="17" max="17" width="10.28515625" style="15" customWidth="1"/>
    <col min="18" max="18" width="7" customWidth="1"/>
  </cols>
  <sheetData>
    <row r="1" spans="1:19" ht="16.149999999999999" customHeight="1">
      <c r="A1" s="66"/>
      <c r="B1" s="119" t="s">
        <v>27</v>
      </c>
      <c r="C1" s="120"/>
      <c r="D1" s="121"/>
      <c r="E1" s="122" t="s">
        <v>16</v>
      </c>
      <c r="F1" s="123"/>
      <c r="G1" s="123"/>
      <c r="H1" s="124"/>
      <c r="I1" s="122" t="s">
        <v>17</v>
      </c>
      <c r="J1" s="123"/>
      <c r="K1" s="123"/>
      <c r="L1" s="124"/>
      <c r="M1" s="123" t="s">
        <v>28</v>
      </c>
      <c r="N1" s="123"/>
      <c r="O1" s="130" t="s">
        <v>29</v>
      </c>
      <c r="P1" s="115" t="s">
        <v>20</v>
      </c>
      <c r="Q1" s="126" t="s">
        <v>19</v>
      </c>
      <c r="R1" s="115" t="s">
        <v>13</v>
      </c>
      <c r="S1" s="128" t="s">
        <v>12</v>
      </c>
    </row>
    <row r="2" spans="1:19" ht="15">
      <c r="A2" s="66"/>
      <c r="B2" s="57" t="s">
        <v>22</v>
      </c>
      <c r="C2" s="56" t="s">
        <v>10</v>
      </c>
      <c r="D2" s="56" t="s">
        <v>11</v>
      </c>
      <c r="E2" s="56" t="s">
        <v>23</v>
      </c>
      <c r="F2" s="56" t="s">
        <v>24</v>
      </c>
      <c r="G2" s="56" t="s">
        <v>25</v>
      </c>
      <c r="H2" s="56" t="s">
        <v>26</v>
      </c>
      <c r="I2" s="56" t="s">
        <v>23</v>
      </c>
      <c r="J2" s="56" t="s">
        <v>24</v>
      </c>
      <c r="K2" s="56" t="s">
        <v>25</v>
      </c>
      <c r="L2" s="56" t="s">
        <v>26</v>
      </c>
      <c r="M2" s="56" t="s">
        <v>10</v>
      </c>
      <c r="N2" s="56" t="s">
        <v>11</v>
      </c>
      <c r="O2" s="131"/>
      <c r="P2" s="116"/>
      <c r="Q2" s="127"/>
      <c r="R2" s="116"/>
      <c r="S2" s="129"/>
    </row>
    <row r="3" spans="1:19" ht="15">
      <c r="A3" s="66">
        <v>1975</v>
      </c>
      <c r="B3" s="66">
        <v>103.76</v>
      </c>
      <c r="C3" s="66">
        <v>17.14</v>
      </c>
      <c r="D3" s="66">
        <f>B3-C3</f>
        <v>86.62</v>
      </c>
      <c r="E3" s="66">
        <v>12.42</v>
      </c>
      <c r="F3" s="66">
        <v>11.05</v>
      </c>
      <c r="G3" s="66">
        <v>144.55000000000001</v>
      </c>
      <c r="H3" s="66">
        <v>146.03</v>
      </c>
      <c r="I3" s="66">
        <v>11.77</v>
      </c>
      <c r="J3" s="66">
        <v>10.39</v>
      </c>
      <c r="K3" s="66">
        <v>115.91</v>
      </c>
      <c r="L3" s="66">
        <v>119.53</v>
      </c>
      <c r="M3" s="66">
        <v>394</v>
      </c>
      <c r="N3" s="66"/>
      <c r="O3" s="66">
        <v>22346</v>
      </c>
      <c r="P3" s="66">
        <v>13091</v>
      </c>
      <c r="Q3" s="66">
        <v>6380</v>
      </c>
      <c r="R3" s="61"/>
      <c r="S3" s="61"/>
    </row>
    <row r="4" spans="1:19" ht="15">
      <c r="A4" s="66">
        <v>1976</v>
      </c>
      <c r="B4" s="66">
        <v>125.02</v>
      </c>
      <c r="C4" s="66">
        <v>17.48</v>
      </c>
      <c r="D4" s="66">
        <v>107.54</v>
      </c>
      <c r="E4" s="66">
        <v>12.15</v>
      </c>
      <c r="F4" s="66">
        <v>10.87</v>
      </c>
      <c r="G4" s="66">
        <v>138.24</v>
      </c>
      <c r="H4" s="66">
        <v>134.49</v>
      </c>
      <c r="I4" s="66">
        <v>11.54</v>
      </c>
      <c r="J4" s="66">
        <v>10.4</v>
      </c>
      <c r="K4" s="66">
        <v>108.61</v>
      </c>
      <c r="L4" s="66">
        <v>108.37</v>
      </c>
      <c r="M4" s="66">
        <v>395</v>
      </c>
      <c r="N4" s="66">
        <v>129</v>
      </c>
      <c r="O4" s="66">
        <v>26386</v>
      </c>
      <c r="P4" s="66">
        <v>13231</v>
      </c>
      <c r="Q4" s="66">
        <v>9069</v>
      </c>
      <c r="R4" s="61"/>
      <c r="S4" s="61"/>
    </row>
    <row r="5" spans="1:19" ht="15">
      <c r="A5" s="66">
        <v>1977</v>
      </c>
      <c r="B5" s="66">
        <v>127.68</v>
      </c>
      <c r="C5" s="66">
        <v>18.149999999999999</v>
      </c>
      <c r="D5" s="66">
        <v>109.53</v>
      </c>
      <c r="E5" s="66">
        <v>12.05</v>
      </c>
      <c r="F5" s="66">
        <v>10.83</v>
      </c>
      <c r="G5" s="66">
        <v>135.88</v>
      </c>
      <c r="H5" s="66">
        <v>136.33000000000001</v>
      </c>
      <c r="I5" s="66">
        <v>11.44</v>
      </c>
      <c r="J5" s="66">
        <v>9.8000000000000007</v>
      </c>
      <c r="K5" s="66">
        <v>110.09</v>
      </c>
      <c r="L5" s="66">
        <v>111.85</v>
      </c>
      <c r="M5" s="66">
        <v>400</v>
      </c>
      <c r="N5" s="66">
        <v>107</v>
      </c>
      <c r="O5" s="66">
        <v>25987</v>
      </c>
      <c r="P5" s="66">
        <v>11228</v>
      </c>
      <c r="Q5" s="66">
        <v>9659</v>
      </c>
      <c r="R5" s="61">
        <v>101.1</v>
      </c>
      <c r="S5" s="61">
        <v>101.2</v>
      </c>
    </row>
    <row r="6" spans="1:19" ht="15">
      <c r="A6" s="66">
        <v>1978</v>
      </c>
      <c r="B6" s="66">
        <v>128.78</v>
      </c>
      <c r="C6" s="66">
        <v>18.41</v>
      </c>
      <c r="D6" s="66">
        <f t="shared" ref="D6:D38" si="0">B6-C6</f>
        <v>110.37</v>
      </c>
      <c r="E6" s="66">
        <v>12.11</v>
      </c>
      <c r="F6" s="66">
        <v>10.32</v>
      </c>
      <c r="G6" s="66">
        <v>140.91</v>
      </c>
      <c r="H6" s="66">
        <v>144.53</v>
      </c>
      <c r="I6" s="66">
        <v>11.53</v>
      </c>
      <c r="J6" s="66">
        <v>9.9499999999999993</v>
      </c>
      <c r="K6" s="66">
        <v>116.59</v>
      </c>
      <c r="L6" s="66">
        <v>117.04</v>
      </c>
      <c r="M6" s="66">
        <v>403</v>
      </c>
      <c r="N6" s="66">
        <v>142</v>
      </c>
      <c r="O6" s="66">
        <v>28876</v>
      </c>
      <c r="P6" s="66">
        <v>11785</v>
      </c>
      <c r="Q6" s="66">
        <v>10918</v>
      </c>
      <c r="R6" s="61">
        <v>101.4</v>
      </c>
      <c r="S6" s="61">
        <v>101.5</v>
      </c>
    </row>
    <row r="7" spans="1:19" ht="15">
      <c r="A7" s="66">
        <v>1979</v>
      </c>
      <c r="B7" s="66">
        <v>130.13</v>
      </c>
      <c r="C7" s="66">
        <v>19.920000000000002</v>
      </c>
      <c r="D7" s="66">
        <f t="shared" si="0"/>
        <v>110.21</v>
      </c>
      <c r="E7" s="66">
        <v>12.21</v>
      </c>
      <c r="F7" s="66">
        <v>10.56</v>
      </c>
      <c r="G7" s="66">
        <v>149.63999999999999</v>
      </c>
      <c r="H7" s="66">
        <v>145.72</v>
      </c>
      <c r="I7" s="72">
        <v>11.7</v>
      </c>
      <c r="J7" s="66">
        <v>9.7200000000000006</v>
      </c>
      <c r="K7" s="66">
        <v>125.99</v>
      </c>
      <c r="L7" s="66">
        <v>121.17</v>
      </c>
      <c r="M7" s="66">
        <v>415</v>
      </c>
      <c r="N7" s="66">
        <v>178</v>
      </c>
      <c r="O7" s="66">
        <v>36608</v>
      </c>
      <c r="P7" s="66">
        <v>15720</v>
      </c>
      <c r="Q7" s="66">
        <v>12470</v>
      </c>
      <c r="R7" s="70">
        <v>95</v>
      </c>
      <c r="S7" s="61">
        <v>101.4</v>
      </c>
    </row>
    <row r="8" spans="1:19" ht="15">
      <c r="A8" s="66">
        <v>1980</v>
      </c>
      <c r="B8" s="66">
        <v>131.22</v>
      </c>
      <c r="C8" s="66">
        <v>20.71</v>
      </c>
      <c r="D8" s="66">
        <f t="shared" si="0"/>
        <v>110.50999999999999</v>
      </c>
      <c r="E8" s="66">
        <v>12.59</v>
      </c>
      <c r="F8" s="66">
        <v>10.24</v>
      </c>
      <c r="G8" s="66">
        <v>162.49</v>
      </c>
      <c r="H8" s="66">
        <v>153.88</v>
      </c>
      <c r="I8" s="66">
        <v>11.57</v>
      </c>
      <c r="J8" s="66">
        <v>9.18</v>
      </c>
      <c r="K8" s="66">
        <v>130.83000000000001</v>
      </c>
      <c r="L8" s="66">
        <v>116.31</v>
      </c>
      <c r="M8" s="66">
        <v>417</v>
      </c>
      <c r="N8" s="66">
        <v>218</v>
      </c>
      <c r="O8" s="66">
        <v>44325</v>
      </c>
      <c r="P8" s="66">
        <v>22820</v>
      </c>
      <c r="Q8" s="66">
        <v>11487</v>
      </c>
      <c r="R8" s="61">
        <v>104.8</v>
      </c>
      <c r="S8" s="61">
        <v>105.1</v>
      </c>
    </row>
    <row r="9" spans="1:19" ht="15">
      <c r="A9" s="66">
        <v>1981</v>
      </c>
      <c r="B9" s="66">
        <v>133.19999999999999</v>
      </c>
      <c r="C9" s="66">
        <v>21.63</v>
      </c>
      <c r="D9" s="66">
        <f t="shared" si="0"/>
        <v>111.57</v>
      </c>
      <c r="E9" s="66">
        <v>12.03</v>
      </c>
      <c r="F9" s="66">
        <v>9.5299999999999994</v>
      </c>
      <c r="G9" s="66">
        <v>156.88999999999999</v>
      </c>
      <c r="H9" s="66">
        <v>137.25</v>
      </c>
      <c r="I9" s="66">
        <v>11.03</v>
      </c>
      <c r="J9" s="66">
        <v>9.51</v>
      </c>
      <c r="K9" s="66">
        <v>134.55000000000001</v>
      </c>
      <c r="L9" s="66">
        <v>111.93</v>
      </c>
      <c r="M9" s="66">
        <v>421</v>
      </c>
      <c r="N9" s="66">
        <v>313</v>
      </c>
      <c r="O9" s="66">
        <v>51239</v>
      </c>
      <c r="P9" s="66">
        <v>29681</v>
      </c>
      <c r="Q9" s="66">
        <v>9378</v>
      </c>
      <c r="R9" s="61">
        <v>102.4</v>
      </c>
      <c r="S9" s="61">
        <v>101.9</v>
      </c>
    </row>
    <row r="10" spans="1:19" ht="15">
      <c r="A10" s="66">
        <v>1982</v>
      </c>
      <c r="B10" s="66">
        <v>135.25</v>
      </c>
      <c r="C10" s="66">
        <v>22.32</v>
      </c>
      <c r="D10" s="66">
        <f t="shared" si="0"/>
        <v>112.93</v>
      </c>
      <c r="E10" s="66">
        <v>11.7</v>
      </c>
      <c r="F10" s="66">
        <v>10.5</v>
      </c>
      <c r="G10" s="66">
        <v>163.80000000000001</v>
      </c>
      <c r="H10" s="66">
        <v>145.9</v>
      </c>
      <c r="I10" s="66">
        <v>10.7</v>
      </c>
      <c r="J10" s="66">
        <v>10.1</v>
      </c>
      <c r="K10" s="66">
        <v>134.19999999999999</v>
      </c>
      <c r="L10" s="66">
        <v>110.7</v>
      </c>
      <c r="M10" s="66">
        <v>429</v>
      </c>
      <c r="N10" s="66">
        <v>395</v>
      </c>
      <c r="O10" s="66">
        <v>70027</v>
      </c>
      <c r="P10" s="66">
        <v>42187</v>
      </c>
      <c r="Q10" s="66">
        <v>12076</v>
      </c>
      <c r="R10" s="61">
        <v>104.6</v>
      </c>
      <c r="S10" s="61">
        <v>105.4</v>
      </c>
    </row>
    <row r="11" spans="1:19" ht="15">
      <c r="A11" s="66">
        <v>1983</v>
      </c>
      <c r="B11" s="66">
        <v>136.53</v>
      </c>
      <c r="C11" s="66">
        <v>23.3</v>
      </c>
      <c r="D11" s="66">
        <f t="shared" si="0"/>
        <v>113.23</v>
      </c>
      <c r="E11" s="66">
        <v>9.6999999999999993</v>
      </c>
      <c r="F11" s="66">
        <v>10</v>
      </c>
      <c r="G11" s="66">
        <v>149.30000000000001</v>
      </c>
      <c r="H11" s="66">
        <v>115.5</v>
      </c>
      <c r="I11" s="66">
        <v>8.5</v>
      </c>
      <c r="J11" s="66">
        <v>9.6</v>
      </c>
      <c r="K11" s="66">
        <v>122.2</v>
      </c>
      <c r="L11" s="66">
        <v>90.1</v>
      </c>
      <c r="M11" s="66">
        <v>370</v>
      </c>
      <c r="N11" s="66">
        <v>470</v>
      </c>
      <c r="O11" s="66">
        <v>79786</v>
      </c>
      <c r="P11" s="66">
        <v>47916</v>
      </c>
      <c r="Q11" s="66">
        <v>14189</v>
      </c>
      <c r="R11" s="70">
        <v>99</v>
      </c>
      <c r="S11" s="61">
        <v>99.7</v>
      </c>
    </row>
    <row r="12" spans="1:19" ht="15">
      <c r="A12" s="66">
        <v>1984</v>
      </c>
      <c r="B12" s="66">
        <v>139.55000000000001</v>
      </c>
      <c r="C12" s="66">
        <v>24.65</v>
      </c>
      <c r="D12" s="66">
        <f t="shared" si="0"/>
        <v>114.9</v>
      </c>
      <c r="E12" s="66">
        <v>8.3800000000000008</v>
      </c>
      <c r="F12" s="66">
        <v>9.98</v>
      </c>
      <c r="G12" s="66">
        <v>152.16999999999999</v>
      </c>
      <c r="H12" s="66">
        <v>119.08</v>
      </c>
      <c r="I12" s="66">
        <v>7.45</v>
      </c>
      <c r="J12" s="66">
        <v>9.44</v>
      </c>
      <c r="K12" s="66">
        <v>131.24</v>
      </c>
      <c r="L12" s="66">
        <v>97.81</v>
      </c>
      <c r="M12" s="66">
        <v>450</v>
      </c>
      <c r="N12" s="66">
        <v>442</v>
      </c>
      <c r="O12" s="66">
        <v>91710</v>
      </c>
      <c r="P12" s="66">
        <v>52916</v>
      </c>
      <c r="Q12" s="66">
        <v>19149</v>
      </c>
      <c r="R12" s="61">
        <v>104.4</v>
      </c>
      <c r="S12" s="61">
        <v>104.1</v>
      </c>
    </row>
    <row r="13" spans="1:19" ht="15">
      <c r="A13" s="66">
        <v>1985</v>
      </c>
      <c r="B13" s="66">
        <v>141.04</v>
      </c>
      <c r="C13" s="66">
        <v>25.87</v>
      </c>
      <c r="D13" s="66">
        <f t="shared" si="0"/>
        <v>115.16999999999999</v>
      </c>
      <c r="E13" s="66">
        <v>7.35</v>
      </c>
      <c r="F13" s="66">
        <v>9.61</v>
      </c>
      <c r="G13" s="66">
        <v>165.77</v>
      </c>
      <c r="H13" s="66">
        <v>130.30000000000001</v>
      </c>
      <c r="I13" s="66">
        <v>6.86</v>
      </c>
      <c r="J13" s="66">
        <v>9.2100000000000009</v>
      </c>
      <c r="K13" s="66">
        <v>145.34</v>
      </c>
      <c r="L13" s="66">
        <v>113.01</v>
      </c>
      <c r="M13" s="66">
        <v>556</v>
      </c>
      <c r="N13" s="66">
        <v>522</v>
      </c>
      <c r="O13" s="66">
        <v>115064</v>
      </c>
      <c r="P13" s="66">
        <v>68728</v>
      </c>
      <c r="Q13" s="66">
        <v>21035</v>
      </c>
      <c r="R13" s="61">
        <v>106.5</v>
      </c>
      <c r="S13" s="61">
        <v>106.3</v>
      </c>
    </row>
    <row r="14" spans="1:19" ht="15">
      <c r="A14" s="66">
        <v>1986</v>
      </c>
      <c r="B14" s="66">
        <v>143.15</v>
      </c>
      <c r="C14" s="66">
        <v>26.88</v>
      </c>
      <c r="D14" s="66">
        <f t="shared" si="0"/>
        <v>116.27000000000001</v>
      </c>
      <c r="E14" s="66">
        <v>6.71</v>
      </c>
      <c r="F14" s="66">
        <v>9.07</v>
      </c>
      <c r="G14" s="66">
        <v>181.25</v>
      </c>
      <c r="H14" s="66">
        <v>139.93</v>
      </c>
      <c r="I14" s="66">
        <v>5.85</v>
      </c>
      <c r="J14" s="66">
        <v>8.51</v>
      </c>
      <c r="K14" s="73">
        <v>161.61000000000001</v>
      </c>
      <c r="L14" s="66">
        <v>112.34</v>
      </c>
      <c r="M14" s="66">
        <v>717</v>
      </c>
      <c r="N14" s="66">
        <v>565</v>
      </c>
      <c r="O14" s="66">
        <v>128693</v>
      </c>
      <c r="P14" s="66">
        <v>75446</v>
      </c>
      <c r="Q14" s="66">
        <v>23058</v>
      </c>
      <c r="R14" s="61">
        <v>106.1</v>
      </c>
      <c r="S14" s="61">
        <v>104.9</v>
      </c>
    </row>
    <row r="15" spans="1:19" ht="15">
      <c r="A15" s="66">
        <v>1987</v>
      </c>
      <c r="B15" s="66">
        <v>145.19</v>
      </c>
      <c r="C15" s="66">
        <v>27.66</v>
      </c>
      <c r="D15" s="66">
        <f t="shared" si="0"/>
        <v>117.53</v>
      </c>
      <c r="E15" s="66">
        <v>5.46</v>
      </c>
      <c r="F15" s="66">
        <v>7.97</v>
      </c>
      <c r="G15" s="66">
        <v>201.3</v>
      </c>
      <c r="H15" s="66">
        <v>131.4</v>
      </c>
      <c r="I15" s="66">
        <v>4.8</v>
      </c>
      <c r="J15" s="66">
        <v>7.4</v>
      </c>
      <c r="K15" s="66">
        <v>183.47</v>
      </c>
      <c r="L15" s="66">
        <v>111.52</v>
      </c>
      <c r="M15" s="66">
        <v>720</v>
      </c>
      <c r="N15" s="66">
        <v>645</v>
      </c>
      <c r="O15" s="66">
        <v>151393</v>
      </c>
      <c r="P15" s="66">
        <v>88708</v>
      </c>
      <c r="Q15" s="66">
        <v>23360</v>
      </c>
      <c r="R15" s="61">
        <v>111.4</v>
      </c>
      <c r="S15" s="61">
        <v>111.7</v>
      </c>
    </row>
    <row r="16" spans="1:19" ht="15">
      <c r="A16" s="66">
        <v>1988</v>
      </c>
      <c r="B16" s="66">
        <v>147.19999999999999</v>
      </c>
      <c r="C16" s="66">
        <v>28.79</v>
      </c>
      <c r="D16" s="66">
        <f t="shared" si="0"/>
        <v>118.41</v>
      </c>
      <c r="E16" s="66">
        <v>4.13</v>
      </c>
      <c r="F16" s="66">
        <v>6.28</v>
      </c>
      <c r="G16" s="66">
        <v>227.76</v>
      </c>
      <c r="H16" s="66">
        <v>142.43</v>
      </c>
      <c r="I16" s="66">
        <v>4.0999999999999996</v>
      </c>
      <c r="J16" s="66">
        <v>6.3</v>
      </c>
      <c r="K16" s="66">
        <v>207.53</v>
      </c>
      <c r="L16" s="66">
        <v>128.41999999999999</v>
      </c>
      <c r="M16" s="66">
        <v>771</v>
      </c>
      <c r="N16" s="66">
        <v>725</v>
      </c>
      <c r="O16" s="66">
        <v>192488</v>
      </c>
      <c r="P16" s="66">
        <v>118015</v>
      </c>
      <c r="Q16" s="66">
        <v>30209</v>
      </c>
      <c r="R16" s="61">
        <v>117.4</v>
      </c>
      <c r="S16" s="61">
        <v>119.4</v>
      </c>
    </row>
    <row r="17" spans="1:19" ht="15">
      <c r="A17" s="66">
        <v>1989</v>
      </c>
      <c r="B17" s="66">
        <v>149.79</v>
      </c>
      <c r="C17" s="66">
        <v>29.89</v>
      </c>
      <c r="D17" s="66">
        <f t="shared" si="0"/>
        <v>119.89999999999999</v>
      </c>
      <c r="E17" s="66">
        <v>3.59</v>
      </c>
      <c r="F17" s="66">
        <v>5.44</v>
      </c>
      <c r="G17" s="66">
        <v>254.2</v>
      </c>
      <c r="H17" s="66">
        <v>174.47</v>
      </c>
      <c r="I17" s="66">
        <v>3.28</v>
      </c>
      <c r="J17" s="66">
        <v>5.44</v>
      </c>
      <c r="K17" s="66">
        <v>217.44</v>
      </c>
      <c r="L17" s="66">
        <v>140.82</v>
      </c>
      <c r="M17" s="66">
        <v>857</v>
      </c>
      <c r="N17" s="66">
        <v>745</v>
      </c>
      <c r="O17" s="66">
        <v>218082</v>
      </c>
      <c r="P17" s="66">
        <v>130979</v>
      </c>
      <c r="Q17" s="66">
        <v>36088</v>
      </c>
      <c r="R17" s="61">
        <v>116.2</v>
      </c>
      <c r="S17" s="61">
        <v>117.6</v>
      </c>
    </row>
    <row r="18" spans="1:19" ht="15">
      <c r="A18" s="66">
        <v>1990</v>
      </c>
      <c r="B18" s="66">
        <v>153.84</v>
      </c>
      <c r="C18" s="66">
        <v>38.36</v>
      </c>
      <c r="D18" s="66">
        <f t="shared" si="0"/>
        <v>115.48</v>
      </c>
      <c r="E18" s="66">
        <v>3.2</v>
      </c>
      <c r="F18" s="66">
        <v>4.92</v>
      </c>
      <c r="G18" s="66">
        <v>265.35000000000002</v>
      </c>
      <c r="H18" s="66">
        <v>176.68</v>
      </c>
      <c r="I18" s="66">
        <v>2.94</v>
      </c>
      <c r="J18" s="66">
        <v>4.93</v>
      </c>
      <c r="K18" s="66">
        <v>224.02</v>
      </c>
      <c r="L18" s="66">
        <v>143</v>
      </c>
      <c r="M18" s="66">
        <v>1045</v>
      </c>
      <c r="N18" s="66">
        <v>857</v>
      </c>
      <c r="O18" s="66">
        <v>238498</v>
      </c>
      <c r="P18" s="66">
        <v>145684</v>
      </c>
      <c r="Q18" s="66">
        <v>39206</v>
      </c>
      <c r="R18" s="61">
        <v>101.5</v>
      </c>
      <c r="S18" s="61">
        <v>101.8</v>
      </c>
    </row>
    <row r="19" spans="1:19" ht="15">
      <c r="A19" s="66">
        <v>1991</v>
      </c>
      <c r="B19" s="66">
        <v>156.05000000000001</v>
      </c>
      <c r="C19" s="66">
        <v>39.229999999999997</v>
      </c>
      <c r="D19" s="66">
        <f t="shared" si="0"/>
        <v>116.82000000000002</v>
      </c>
      <c r="E19" s="66">
        <v>3</v>
      </c>
      <c r="F19" s="66">
        <v>4.5999999999999996</v>
      </c>
      <c r="G19" s="66">
        <v>272.48</v>
      </c>
      <c r="H19" s="66">
        <v>189.15</v>
      </c>
      <c r="I19" s="66">
        <v>2.77</v>
      </c>
      <c r="J19" s="66">
        <v>4.7</v>
      </c>
      <c r="K19" s="66">
        <v>224.43</v>
      </c>
      <c r="L19" s="66">
        <v>143.41999999999999</v>
      </c>
      <c r="M19" s="66">
        <v>1125</v>
      </c>
      <c r="N19" s="66">
        <v>838</v>
      </c>
      <c r="O19" s="66">
        <v>258625</v>
      </c>
      <c r="P19" s="66">
        <v>149425</v>
      </c>
      <c r="Q19" s="66">
        <v>45687</v>
      </c>
      <c r="R19" s="61">
        <v>103.4</v>
      </c>
      <c r="S19" s="61">
        <v>105.4</v>
      </c>
    </row>
    <row r="20" spans="1:19" ht="15">
      <c r="A20" s="66">
        <v>1992</v>
      </c>
      <c r="B20" s="66">
        <v>157.51</v>
      </c>
      <c r="C20" s="66">
        <v>40.17</v>
      </c>
      <c r="D20" s="66">
        <f t="shared" si="0"/>
        <v>117.33999999999999</v>
      </c>
      <c r="E20" s="66">
        <v>2.83</v>
      </c>
      <c r="F20" s="66">
        <v>4.41</v>
      </c>
      <c r="G20" s="66">
        <v>276.72000000000003</v>
      </c>
      <c r="H20" s="66">
        <v>188.12</v>
      </c>
      <c r="I20" s="66">
        <v>2.82</v>
      </c>
      <c r="J20" s="66">
        <v>4.5599999999999996</v>
      </c>
      <c r="K20" s="66">
        <v>233.77</v>
      </c>
      <c r="L20" s="66">
        <v>145.5</v>
      </c>
      <c r="M20" s="66">
        <v>1335</v>
      </c>
      <c r="N20" s="66">
        <v>900</v>
      </c>
      <c r="O20" s="66">
        <v>278911</v>
      </c>
      <c r="P20" s="66">
        <v>153881</v>
      </c>
      <c r="Q20" s="66">
        <v>55097</v>
      </c>
      <c r="R20" s="61">
        <v>103.9</v>
      </c>
      <c r="S20" s="61">
        <v>105.6</v>
      </c>
    </row>
    <row r="21" spans="1:19" ht="15">
      <c r="A21" s="66">
        <v>1993</v>
      </c>
      <c r="B21" s="66">
        <v>160.55000000000001</v>
      </c>
      <c r="C21" s="66">
        <v>41.85</v>
      </c>
      <c r="D21" s="66">
        <f t="shared" si="0"/>
        <v>118.70000000000002</v>
      </c>
      <c r="E21" s="66">
        <v>2.92</v>
      </c>
      <c r="F21" s="66">
        <v>4.08</v>
      </c>
      <c r="G21" s="66">
        <v>268.74</v>
      </c>
      <c r="H21" s="66">
        <v>184.2</v>
      </c>
      <c r="I21" s="66">
        <v>3.34</v>
      </c>
      <c r="J21" s="66">
        <v>4.34</v>
      </c>
      <c r="K21" s="66">
        <v>239.08</v>
      </c>
      <c r="L21" s="66">
        <v>146.47999999999999</v>
      </c>
      <c r="M21" s="66">
        <v>1614</v>
      </c>
      <c r="N21" s="66">
        <v>1023</v>
      </c>
      <c r="O21" s="66">
        <v>355907</v>
      </c>
      <c r="P21" s="66">
        <v>177783</v>
      </c>
      <c r="Q21" s="66">
        <v>91904</v>
      </c>
      <c r="R21" s="61">
        <v>110.2</v>
      </c>
      <c r="S21" s="61">
        <v>111.2</v>
      </c>
    </row>
    <row r="22" spans="1:19" ht="15">
      <c r="A22" s="66">
        <v>1994</v>
      </c>
      <c r="B22" s="66">
        <v>163.34</v>
      </c>
      <c r="C22" s="66">
        <v>43.32</v>
      </c>
      <c r="D22" s="66">
        <f t="shared" si="0"/>
        <v>120.02000000000001</v>
      </c>
      <c r="E22" s="66">
        <v>3.91</v>
      </c>
      <c r="F22" s="66">
        <v>4.62</v>
      </c>
      <c r="G22" s="66">
        <v>269.08999999999997</v>
      </c>
      <c r="H22" s="66">
        <v>187.32</v>
      </c>
      <c r="I22" s="66">
        <v>3.9</v>
      </c>
      <c r="J22" s="66">
        <v>4.49</v>
      </c>
      <c r="K22" s="66">
        <v>236.94</v>
      </c>
      <c r="L22" s="66">
        <v>149.36000000000001</v>
      </c>
      <c r="M22" s="66">
        <v>2098</v>
      </c>
      <c r="N22" s="66">
        <v>1360</v>
      </c>
      <c r="O22" s="66">
        <v>497393</v>
      </c>
      <c r="P22" s="66">
        <v>274336</v>
      </c>
      <c r="Q22" s="66">
        <v>105160</v>
      </c>
      <c r="R22" s="61">
        <v>118.7</v>
      </c>
      <c r="S22" s="61">
        <v>123.1</v>
      </c>
    </row>
    <row r="23" spans="1:19" ht="15">
      <c r="A23" s="66">
        <v>1995</v>
      </c>
      <c r="B23" s="66">
        <v>165.78</v>
      </c>
      <c r="C23" s="66">
        <v>36.83</v>
      </c>
      <c r="D23" s="66">
        <f t="shared" si="0"/>
        <v>128.94999999999999</v>
      </c>
      <c r="E23" s="66">
        <v>5.24</v>
      </c>
      <c r="F23" s="66">
        <v>4.26</v>
      </c>
      <c r="G23" s="66">
        <v>283.77999999999997</v>
      </c>
      <c r="H23" s="66">
        <v>200.21</v>
      </c>
      <c r="I23" s="66">
        <v>4.7</v>
      </c>
      <c r="J23" s="66">
        <v>4.76</v>
      </c>
      <c r="K23" s="66">
        <v>245.73</v>
      </c>
      <c r="L23" s="66">
        <v>160.51</v>
      </c>
      <c r="M23" s="66">
        <v>2573</v>
      </c>
      <c r="N23" s="66">
        <v>1488</v>
      </c>
      <c r="O23" s="66">
        <v>628307</v>
      </c>
      <c r="P23" s="66">
        <v>340331</v>
      </c>
      <c r="Q23" s="66">
        <v>136252</v>
      </c>
      <c r="R23" s="61">
        <v>116.7</v>
      </c>
      <c r="S23" s="61">
        <v>116.5</v>
      </c>
    </row>
    <row r="24" spans="1:19" ht="15">
      <c r="A24" s="66">
        <v>1996</v>
      </c>
      <c r="B24" s="66">
        <v>168.75</v>
      </c>
      <c r="C24" s="66">
        <v>38.31</v>
      </c>
      <c r="D24" s="66">
        <f t="shared" si="0"/>
        <v>130.44</v>
      </c>
      <c r="E24" s="66">
        <v>6.12</v>
      </c>
      <c r="F24" s="66">
        <v>4.55</v>
      </c>
      <c r="G24" s="66">
        <v>308.73</v>
      </c>
      <c r="H24" s="66">
        <v>206.26</v>
      </c>
      <c r="I24" s="66">
        <v>5.86</v>
      </c>
      <c r="J24" s="66">
        <v>4.33</v>
      </c>
      <c r="K24" s="66">
        <v>262.60000000000002</v>
      </c>
      <c r="L24" s="66">
        <v>166.26</v>
      </c>
      <c r="M24" s="66">
        <v>3116</v>
      </c>
      <c r="N24" s="66">
        <v>1781</v>
      </c>
      <c r="O24" s="66">
        <v>812611</v>
      </c>
      <c r="P24" s="66">
        <v>417283</v>
      </c>
      <c r="Q24" s="66">
        <v>190309</v>
      </c>
      <c r="R24" s="61">
        <v>106.4</v>
      </c>
      <c r="S24" s="61">
        <v>108.2</v>
      </c>
    </row>
    <row r="25" spans="1:19" ht="15">
      <c r="A25" s="66">
        <v>1997</v>
      </c>
      <c r="B25" s="66">
        <v>172.69</v>
      </c>
      <c r="C25" s="66">
        <v>39.72</v>
      </c>
      <c r="D25" s="66">
        <f t="shared" si="0"/>
        <v>132.97</v>
      </c>
      <c r="E25" s="66">
        <v>6.39</v>
      </c>
      <c r="F25" s="66">
        <v>4.66</v>
      </c>
      <c r="G25" s="66">
        <v>338.3</v>
      </c>
      <c r="H25" s="66">
        <v>219.21</v>
      </c>
      <c r="I25" s="66">
        <v>5.74</v>
      </c>
      <c r="J25" s="66">
        <v>4.29</v>
      </c>
      <c r="K25" s="66">
        <v>280.72000000000003</v>
      </c>
      <c r="L25" s="66">
        <v>171.83</v>
      </c>
      <c r="M25" s="66">
        <v>3629</v>
      </c>
      <c r="N25" s="66">
        <v>2044</v>
      </c>
      <c r="O25" s="66">
        <v>391090</v>
      </c>
      <c r="P25" s="66">
        <v>463816</v>
      </c>
      <c r="Q25" s="66">
        <v>218929</v>
      </c>
      <c r="R25" s="61">
        <v>102.7</v>
      </c>
      <c r="S25" s="61">
        <v>101.5</v>
      </c>
    </row>
    <row r="26" spans="1:19" ht="15">
      <c r="A26" s="66">
        <v>1998</v>
      </c>
      <c r="B26" s="66">
        <v>177.02</v>
      </c>
      <c r="C26" s="66">
        <v>42.15</v>
      </c>
      <c r="D26" s="66">
        <f t="shared" si="0"/>
        <v>134.87</v>
      </c>
      <c r="E26" s="66">
        <v>6.5</v>
      </c>
      <c r="F26" s="66">
        <v>4.53</v>
      </c>
      <c r="G26" s="66">
        <v>355.22</v>
      </c>
      <c r="H26" s="66">
        <v>229.1</v>
      </c>
      <c r="I26" s="66">
        <v>5.53</v>
      </c>
      <c r="J26" s="66">
        <v>3.95</v>
      </c>
      <c r="K26" s="66">
        <v>291.25</v>
      </c>
      <c r="L26" s="66">
        <v>169.59</v>
      </c>
      <c r="M26" s="66">
        <v>4150</v>
      </c>
      <c r="N26" s="66">
        <v>2268</v>
      </c>
      <c r="O26" s="66">
        <v>982924</v>
      </c>
      <c r="P26" s="66">
        <v>476384</v>
      </c>
      <c r="Q26" s="66">
        <v>208753</v>
      </c>
      <c r="R26" s="61">
        <v>96.4</v>
      </c>
      <c r="S26" s="61">
        <v>98</v>
      </c>
    </row>
    <row r="27" spans="1:19" ht="15">
      <c r="A27" s="66">
        <v>1999</v>
      </c>
      <c r="B27" s="66">
        <v>179.93</v>
      </c>
      <c r="C27" s="66">
        <v>41.59</v>
      </c>
      <c r="D27" s="66">
        <f t="shared" si="0"/>
        <v>138.34</v>
      </c>
      <c r="E27" s="66">
        <v>6.01</v>
      </c>
      <c r="F27" s="66">
        <v>3.49</v>
      </c>
      <c r="G27" s="66">
        <v>366.94</v>
      </c>
      <c r="H27" s="66">
        <v>234.26</v>
      </c>
      <c r="I27" s="66">
        <v>5.09</v>
      </c>
      <c r="J27" s="66">
        <v>3.26</v>
      </c>
      <c r="K27" s="66">
        <v>287.83</v>
      </c>
      <c r="L27" s="66">
        <v>172.29</v>
      </c>
      <c r="M27" s="66">
        <v>4551</v>
      </c>
      <c r="N27" s="66">
        <v>2389</v>
      </c>
      <c r="O27" s="66">
        <v>995351</v>
      </c>
      <c r="P27" s="66">
        <v>432066</v>
      </c>
      <c r="Q27" s="66">
        <v>237056</v>
      </c>
      <c r="R27" s="61">
        <v>97.5</v>
      </c>
      <c r="S27" s="61">
        <v>97.9</v>
      </c>
    </row>
    <row r="28" spans="1:19" ht="15">
      <c r="A28" s="66">
        <v>2000</v>
      </c>
      <c r="B28" s="66">
        <v>171.38</v>
      </c>
      <c r="C28" s="66">
        <v>63.24</v>
      </c>
      <c r="D28" s="66">
        <f t="shared" si="0"/>
        <v>108.13999999999999</v>
      </c>
      <c r="E28" s="66">
        <v>4.97</v>
      </c>
      <c r="F28" s="66">
        <v>2.89</v>
      </c>
      <c r="G28" s="66">
        <v>340.17</v>
      </c>
      <c r="H28" s="66">
        <v>199.32</v>
      </c>
      <c r="I28" s="66">
        <v>4.6399999999999997</v>
      </c>
      <c r="J28" s="66">
        <v>2.77</v>
      </c>
      <c r="K28" s="66">
        <v>291.95999999999998</v>
      </c>
      <c r="L28" s="66">
        <v>168.1</v>
      </c>
      <c r="M28" s="66">
        <v>4803</v>
      </c>
      <c r="N28" s="66">
        <v>2418</v>
      </c>
      <c r="O28" s="66">
        <v>1061132</v>
      </c>
      <c r="P28" s="66">
        <v>433296</v>
      </c>
      <c r="Q28" s="66">
        <v>266083</v>
      </c>
      <c r="R28" s="61">
        <v>98.8</v>
      </c>
      <c r="S28" s="71">
        <v>99.5</v>
      </c>
    </row>
    <row r="29" spans="1:19" ht="15">
      <c r="A29" s="66">
        <v>2001</v>
      </c>
      <c r="B29" s="66">
        <v>173.61</v>
      </c>
      <c r="C29" s="66">
        <v>61.08</v>
      </c>
      <c r="D29" s="66">
        <f t="shared" si="0"/>
        <v>112.53000000000002</v>
      </c>
      <c r="E29" s="66">
        <v>4.6399999999999997</v>
      </c>
      <c r="F29" s="66">
        <v>2.5099999999999998</v>
      </c>
      <c r="G29" s="66">
        <v>361.14</v>
      </c>
      <c r="H29" s="66">
        <v>207.06</v>
      </c>
      <c r="I29" s="66">
        <v>4.3</v>
      </c>
      <c r="J29" s="66">
        <v>2.3199999999999998</v>
      </c>
      <c r="K29" s="66">
        <v>307.7</v>
      </c>
      <c r="L29" s="66">
        <v>158.19999999999999</v>
      </c>
      <c r="M29" s="66">
        <v>5179</v>
      </c>
      <c r="N29" s="66">
        <v>2579</v>
      </c>
      <c r="O29" s="66">
        <v>1150831</v>
      </c>
      <c r="P29" s="66">
        <v>458998</v>
      </c>
      <c r="Q29" s="66">
        <v>286983</v>
      </c>
      <c r="R29" s="61">
        <v>100.3</v>
      </c>
      <c r="S29" s="61">
        <v>100.5</v>
      </c>
    </row>
    <row r="30" spans="1:19" ht="15">
      <c r="A30" s="66">
        <v>2002</v>
      </c>
      <c r="B30" s="66">
        <v>174.13</v>
      </c>
      <c r="C30" s="66">
        <v>62.04</v>
      </c>
      <c r="D30" s="66">
        <f t="shared" si="0"/>
        <v>112.09</v>
      </c>
      <c r="E30" s="66">
        <v>4.8899999999999997</v>
      </c>
      <c r="F30" s="66">
        <v>2.04</v>
      </c>
      <c r="G30" s="66">
        <v>372.02</v>
      </c>
      <c r="H30" s="66">
        <v>210.66</v>
      </c>
      <c r="I30" s="66">
        <v>5.23</v>
      </c>
      <c r="J30" s="66">
        <v>1.92</v>
      </c>
      <c r="K30" s="66">
        <v>355.11</v>
      </c>
      <c r="L30" s="66">
        <v>165.89</v>
      </c>
      <c r="M30" s="66">
        <v>5593</v>
      </c>
      <c r="N30" s="66">
        <v>2750</v>
      </c>
      <c r="O30" s="66">
        <v>1223366</v>
      </c>
      <c r="P30" s="66">
        <v>479273</v>
      </c>
      <c r="Q30" s="66">
        <v>303347</v>
      </c>
      <c r="R30" s="61">
        <v>99.6</v>
      </c>
      <c r="S30" s="61">
        <v>100.1</v>
      </c>
    </row>
    <row r="31" spans="1:19" ht="15">
      <c r="A31" s="66">
        <v>2003</v>
      </c>
      <c r="B31" s="66">
        <v>176.13</v>
      </c>
      <c r="C31" s="66">
        <v>57.48</v>
      </c>
      <c r="D31" s="66">
        <f t="shared" si="0"/>
        <v>118.65</v>
      </c>
      <c r="E31" s="66">
        <v>7.3</v>
      </c>
      <c r="F31" s="66">
        <v>1.53</v>
      </c>
      <c r="G31" s="66">
        <v>449.25</v>
      </c>
      <c r="H31" s="66">
        <v>217.81</v>
      </c>
      <c r="I31" s="66">
        <v>9.16</v>
      </c>
      <c r="J31" s="66">
        <v>1.6</v>
      </c>
      <c r="K31" s="66">
        <v>471.73</v>
      </c>
      <c r="L31" s="66">
        <v>182.01</v>
      </c>
      <c r="M31" s="66">
        <v>6112</v>
      </c>
      <c r="N31" s="66">
        <v>3015</v>
      </c>
      <c r="O31" s="66">
        <v>1414913</v>
      </c>
      <c r="P31" s="66">
        <v>533689</v>
      </c>
      <c r="Q31" s="66">
        <v>399403</v>
      </c>
      <c r="R31" s="61">
        <v>100.1</v>
      </c>
      <c r="S31" s="61">
        <v>102.8</v>
      </c>
    </row>
    <row r="32" spans="1:19" ht="15">
      <c r="A32" s="66">
        <v>2004</v>
      </c>
      <c r="B32" s="66">
        <v>172.38</v>
      </c>
      <c r="C32" s="66">
        <v>61.8</v>
      </c>
      <c r="D32" s="66">
        <f t="shared" si="0"/>
        <v>110.58</v>
      </c>
      <c r="E32" s="66">
        <v>10.57</v>
      </c>
      <c r="F32" s="66">
        <v>1.19</v>
      </c>
      <c r="G32" s="66">
        <v>595.66</v>
      </c>
      <c r="H32" s="66">
        <v>249.22</v>
      </c>
      <c r="I32" s="66">
        <v>12.98</v>
      </c>
      <c r="J32" s="66">
        <v>1.4</v>
      </c>
      <c r="K32" s="66">
        <v>560.88</v>
      </c>
      <c r="L32" s="66">
        <v>194.97</v>
      </c>
      <c r="M32" s="66">
        <v>6910</v>
      </c>
      <c r="N32" s="66">
        <v>3518</v>
      </c>
      <c r="O32" s="66">
        <v>1670172</v>
      </c>
      <c r="P32" s="66">
        <v>567341</v>
      </c>
      <c r="Q32" s="66">
        <v>536339</v>
      </c>
      <c r="R32" s="61">
        <v>103.9</v>
      </c>
      <c r="S32" s="61">
        <v>104.3</v>
      </c>
    </row>
    <row r="33" spans="1:19" ht="15">
      <c r="A33" s="66">
        <v>2005</v>
      </c>
      <c r="B33" s="66">
        <v>173.2</v>
      </c>
      <c r="C33" s="66">
        <v>63.75</v>
      </c>
      <c r="D33" s="66">
        <f t="shared" si="0"/>
        <v>109.44999999999999</v>
      </c>
      <c r="E33" s="66">
        <v>13.33</v>
      </c>
      <c r="F33" s="66">
        <v>0.98</v>
      </c>
      <c r="G33" s="66">
        <v>629.23</v>
      </c>
      <c r="H33" s="66">
        <v>266.93</v>
      </c>
      <c r="I33" s="66">
        <v>15.41</v>
      </c>
      <c r="J33" s="66">
        <v>1.23</v>
      </c>
      <c r="K33" s="66">
        <v>566.65</v>
      </c>
      <c r="L33" s="66">
        <v>191.64</v>
      </c>
      <c r="M33" s="66">
        <v>8002</v>
      </c>
      <c r="N33" s="66">
        <v>4265</v>
      </c>
      <c r="O33" s="66">
        <v>2170292</v>
      </c>
      <c r="P33" s="66">
        <v>657252</v>
      </c>
      <c r="Q33" s="66">
        <v>825890</v>
      </c>
      <c r="R33" s="61">
        <v>100.4</v>
      </c>
      <c r="S33" s="61">
        <v>101.8</v>
      </c>
    </row>
    <row r="34" spans="1:19" ht="15">
      <c r="A34" s="66">
        <v>2006</v>
      </c>
      <c r="B34" s="66">
        <v>173.61</v>
      </c>
      <c r="C34" s="66">
        <v>66.77</v>
      </c>
      <c r="D34" s="66">
        <f t="shared" si="0"/>
        <v>106.84000000000002</v>
      </c>
      <c r="E34" s="66">
        <v>15.07</v>
      </c>
      <c r="F34" s="66">
        <v>0.87</v>
      </c>
      <c r="G34" s="66">
        <v>622.27</v>
      </c>
      <c r="H34" s="66">
        <v>255.17</v>
      </c>
      <c r="I34" s="66">
        <v>15.13</v>
      </c>
      <c r="J34" s="66">
        <v>0.91</v>
      </c>
      <c r="K34" s="66">
        <v>558.98</v>
      </c>
      <c r="L34" s="66">
        <v>189.53</v>
      </c>
      <c r="M34" s="66">
        <v>9010</v>
      </c>
      <c r="N34" s="66">
        <v>4719</v>
      </c>
      <c r="O34" s="66">
        <v>2782323</v>
      </c>
      <c r="P34" s="66">
        <v>723203</v>
      </c>
      <c r="Q34" s="66">
        <v>1250200</v>
      </c>
      <c r="R34" s="61">
        <v>101.6</v>
      </c>
      <c r="S34" s="61">
        <v>101.9</v>
      </c>
    </row>
    <row r="35" spans="1:19" ht="15">
      <c r="A35" s="66">
        <v>2007</v>
      </c>
      <c r="B35" s="66">
        <v>174.19</v>
      </c>
      <c r="C35" s="66">
        <v>76.03</v>
      </c>
      <c r="D35" s="66">
        <f t="shared" si="0"/>
        <v>98.16</v>
      </c>
      <c r="E35" s="66">
        <v>14.65</v>
      </c>
      <c r="F35" s="66">
        <v>0.7</v>
      </c>
      <c r="G35" s="66">
        <v>574.95000000000005</v>
      </c>
      <c r="H35" s="66">
        <v>250.19</v>
      </c>
      <c r="I35" s="66">
        <v>10.71</v>
      </c>
      <c r="J35" s="66">
        <v>0.86</v>
      </c>
      <c r="K35" s="66">
        <v>344.24</v>
      </c>
      <c r="L35" s="66">
        <v>207.2</v>
      </c>
      <c r="M35" s="66">
        <v>10360</v>
      </c>
      <c r="N35" s="66">
        <v>5435</v>
      </c>
      <c r="O35" s="66">
        <v>3416200</v>
      </c>
      <c r="P35" s="66">
        <v>754800</v>
      </c>
      <c r="Q35" s="66">
        <v>1685100</v>
      </c>
      <c r="R35" s="61">
        <v>103.1</v>
      </c>
      <c r="S35" s="61">
        <v>104</v>
      </c>
    </row>
    <row r="36" spans="1:19" ht="15">
      <c r="A36" s="66">
        <v>2008</v>
      </c>
      <c r="B36" s="66">
        <v>173.76</v>
      </c>
      <c r="C36" s="66">
        <v>77.489999999999995</v>
      </c>
      <c r="D36" s="66">
        <f t="shared" si="0"/>
        <v>96.27</v>
      </c>
      <c r="E36" s="66">
        <v>14.38</v>
      </c>
      <c r="F36" s="66">
        <v>0.9</v>
      </c>
      <c r="G36" s="66">
        <v>575.04999999999995</v>
      </c>
      <c r="H36" s="66">
        <v>244.8</v>
      </c>
      <c r="I36" s="66">
        <v>13.15</v>
      </c>
      <c r="J36" s="66">
        <v>0.91</v>
      </c>
      <c r="K36" s="66">
        <v>359.16</v>
      </c>
      <c r="L36" s="66">
        <v>191</v>
      </c>
      <c r="M36" s="66">
        <v>11977</v>
      </c>
      <c r="N36" s="66">
        <v>6603</v>
      </c>
      <c r="O36" s="66">
        <v>4426600</v>
      </c>
      <c r="P36" s="66">
        <v>926600</v>
      </c>
      <c r="Q36" s="66">
        <v>2332100</v>
      </c>
      <c r="R36" s="61">
        <v>105.8</v>
      </c>
      <c r="S36" s="61">
        <v>106.4</v>
      </c>
    </row>
    <row r="37" spans="1:19" ht="15">
      <c r="A37" s="66">
        <v>2009</v>
      </c>
      <c r="B37" s="66">
        <v>173.27</v>
      </c>
      <c r="C37" s="66">
        <v>79.459999999999994</v>
      </c>
      <c r="D37" s="66">
        <f t="shared" si="0"/>
        <v>93.810000000000016</v>
      </c>
      <c r="E37" s="66">
        <v>13.69</v>
      </c>
      <c r="F37" s="66">
        <v>0.74</v>
      </c>
      <c r="G37" s="66">
        <v>591.16999999999996</v>
      </c>
      <c r="H37" s="66">
        <v>243.65</v>
      </c>
      <c r="I37" s="66">
        <v>13.22</v>
      </c>
      <c r="J37" s="66">
        <v>0.96</v>
      </c>
      <c r="K37" s="66">
        <v>464.32</v>
      </c>
      <c r="L37" s="66">
        <v>180.38</v>
      </c>
      <c r="M37" s="66">
        <v>13067</v>
      </c>
      <c r="N37" s="66">
        <v>7342</v>
      </c>
      <c r="O37" s="66">
        <v>5098600</v>
      </c>
      <c r="P37" s="66">
        <v>993600</v>
      </c>
      <c r="Q37" s="66">
        <v>1799000</v>
      </c>
      <c r="R37" s="61">
        <v>98.5</v>
      </c>
      <c r="S37" s="61">
        <v>99.3</v>
      </c>
    </row>
    <row r="38" spans="1:19" ht="15">
      <c r="A38" s="66">
        <v>2010</v>
      </c>
      <c r="B38" s="66">
        <v>166.92</v>
      </c>
      <c r="C38" s="66">
        <v>80.81</v>
      </c>
      <c r="D38" s="66">
        <f t="shared" si="0"/>
        <v>86.109999999999985</v>
      </c>
      <c r="E38" s="66">
        <v>14.17</v>
      </c>
      <c r="F38" s="66">
        <v>0.81</v>
      </c>
      <c r="G38" s="66">
        <v>587.23</v>
      </c>
      <c r="H38" s="66">
        <v>237.18</v>
      </c>
      <c r="I38" s="66">
        <v>14.36</v>
      </c>
      <c r="J38" s="66">
        <v>0.81</v>
      </c>
      <c r="K38" s="66">
        <v>480.21</v>
      </c>
      <c r="L38" s="66">
        <v>181.49</v>
      </c>
      <c r="M38" s="66">
        <v>14422</v>
      </c>
      <c r="N38" s="66">
        <v>8240</v>
      </c>
      <c r="O38" s="66">
        <v>6033300</v>
      </c>
      <c r="P38" s="66">
        <v>1190600</v>
      </c>
      <c r="Q38" s="66">
        <v>3396800</v>
      </c>
      <c r="R38" s="61">
        <v>102.7</v>
      </c>
      <c r="S38" s="61">
        <v>102</v>
      </c>
    </row>
  </sheetData>
  <mergeCells count="9">
    <mergeCell ref="R1:R2"/>
    <mergeCell ref="S1:S2"/>
    <mergeCell ref="O1:O2"/>
    <mergeCell ref="P1:P2"/>
    <mergeCell ref="B1:D1"/>
    <mergeCell ref="E1:H1"/>
    <mergeCell ref="I1:L1"/>
    <mergeCell ref="M1:N1"/>
    <mergeCell ref="Q1:Q2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A3" sqref="A3:S38"/>
    </sheetView>
  </sheetViews>
  <sheetFormatPr defaultRowHeight="18.75"/>
  <cols>
    <col min="1" max="1" width="8.42578125" customWidth="1"/>
    <col min="2" max="3" width="8.42578125" style="1" customWidth="1"/>
    <col min="4" max="4" width="9.5703125" style="1" customWidth="1"/>
    <col min="5" max="12" width="8.42578125" style="17" customWidth="1"/>
    <col min="13" max="14" width="8.42578125" style="15" customWidth="1"/>
    <col min="15" max="15" width="13.28515625" style="15" customWidth="1"/>
    <col min="16" max="16" width="8.42578125" style="15" customWidth="1"/>
    <col min="17" max="17" width="11.28515625" style="15" customWidth="1"/>
    <col min="18" max="18" width="8.42578125" style="16" customWidth="1"/>
    <col min="19" max="19" width="8.42578125" style="17" customWidth="1"/>
  </cols>
  <sheetData>
    <row r="1" spans="1:19" ht="16.149999999999999" customHeight="1">
      <c r="A1" s="66"/>
      <c r="B1" s="119" t="s">
        <v>15</v>
      </c>
      <c r="C1" s="120"/>
      <c r="D1" s="121"/>
      <c r="E1" s="122" t="s">
        <v>16</v>
      </c>
      <c r="F1" s="123"/>
      <c r="G1" s="123"/>
      <c r="H1" s="124"/>
      <c r="I1" s="122" t="s">
        <v>17</v>
      </c>
      <c r="J1" s="123"/>
      <c r="K1" s="123"/>
      <c r="L1" s="124"/>
      <c r="M1" s="123" t="s">
        <v>18</v>
      </c>
      <c r="N1" s="123"/>
      <c r="O1" s="130" t="s">
        <v>21</v>
      </c>
      <c r="P1" s="115" t="s">
        <v>20</v>
      </c>
      <c r="Q1" s="126" t="s">
        <v>19</v>
      </c>
      <c r="R1" s="115" t="s">
        <v>13</v>
      </c>
      <c r="S1" s="128" t="s">
        <v>12</v>
      </c>
    </row>
    <row r="2" spans="1:19" ht="16.149999999999999" customHeight="1">
      <c r="A2" s="66"/>
      <c r="B2" s="57" t="s">
        <v>22</v>
      </c>
      <c r="C2" s="56" t="s">
        <v>10</v>
      </c>
      <c r="D2" s="56" t="s">
        <v>11</v>
      </c>
      <c r="E2" s="56" t="s">
        <v>23</v>
      </c>
      <c r="F2" s="56" t="s">
        <v>24</v>
      </c>
      <c r="G2" s="56" t="s">
        <v>25</v>
      </c>
      <c r="H2" s="56" t="s">
        <v>26</v>
      </c>
      <c r="I2" s="56" t="s">
        <v>23</v>
      </c>
      <c r="J2" s="56" t="s">
        <v>24</v>
      </c>
      <c r="K2" s="56" t="s">
        <v>25</v>
      </c>
      <c r="L2" s="56" t="s">
        <v>26</v>
      </c>
      <c r="M2" s="56" t="s">
        <v>10</v>
      </c>
      <c r="N2" s="56" t="s">
        <v>11</v>
      </c>
      <c r="O2" s="131"/>
      <c r="P2" s="116"/>
      <c r="Q2" s="127"/>
      <c r="R2" s="116"/>
      <c r="S2" s="129"/>
    </row>
    <row r="3" spans="1:19" ht="15">
      <c r="A3" s="66">
        <v>1975</v>
      </c>
      <c r="B3" s="66"/>
      <c r="C3" s="66"/>
      <c r="D3" s="66"/>
      <c r="E3" s="66">
        <v>0.04</v>
      </c>
      <c r="F3" s="66">
        <v>0.08</v>
      </c>
      <c r="G3" s="66">
        <v>0.92</v>
      </c>
      <c r="H3" s="66">
        <v>2.11</v>
      </c>
      <c r="I3" s="66">
        <v>0.06</v>
      </c>
      <c r="J3" s="66">
        <v>0.11</v>
      </c>
      <c r="K3" s="66">
        <v>0.95</v>
      </c>
      <c r="L3" s="66">
        <v>1.94</v>
      </c>
      <c r="M3" s="66"/>
      <c r="N3" s="66"/>
      <c r="O3" s="66"/>
      <c r="P3" s="66"/>
      <c r="Q3" s="66"/>
      <c r="R3" s="66"/>
      <c r="S3" s="66"/>
    </row>
    <row r="4" spans="1:19" ht="15">
      <c r="A4" s="66">
        <v>1976</v>
      </c>
      <c r="B4" s="66">
        <v>20.43</v>
      </c>
      <c r="C4" s="66">
        <v>18.829999999999998</v>
      </c>
      <c r="D4" s="66">
        <v>1.6</v>
      </c>
      <c r="E4" s="66">
        <v>6.3600000000000004E-2</v>
      </c>
      <c r="F4" s="66">
        <v>0.1118</v>
      </c>
      <c r="G4" s="66">
        <v>1.0609</v>
      </c>
      <c r="H4" s="66">
        <v>2.4319999999999999</v>
      </c>
      <c r="I4" s="66">
        <v>5.6300000000000003E-2</v>
      </c>
      <c r="J4" s="66">
        <v>9.4700000000000006E-2</v>
      </c>
      <c r="K4" s="66">
        <v>0.98799999999999999</v>
      </c>
      <c r="L4" s="66">
        <v>1.9766999999999999</v>
      </c>
      <c r="M4" s="160" t="s">
        <v>2</v>
      </c>
      <c r="N4" s="163" t="s">
        <v>2</v>
      </c>
      <c r="O4" s="66">
        <v>12187</v>
      </c>
      <c r="P4" s="66">
        <v>402</v>
      </c>
      <c r="Q4" s="66">
        <v>9703</v>
      </c>
      <c r="R4" s="66"/>
      <c r="S4" s="69"/>
    </row>
    <row r="5" spans="1:19" ht="15">
      <c r="A5" s="66">
        <v>1977</v>
      </c>
      <c r="B5" s="66">
        <v>20.93</v>
      </c>
      <c r="C5" s="66">
        <v>19.39</v>
      </c>
      <c r="D5" s="66">
        <v>1.54</v>
      </c>
      <c r="E5" s="66">
        <v>4.6300000000000001E-2</v>
      </c>
      <c r="F5" s="66">
        <v>6.3299999999999995E-2</v>
      </c>
      <c r="G5" s="66">
        <v>1.1234999999999999</v>
      </c>
      <c r="H5" s="66">
        <v>2.8207</v>
      </c>
      <c r="I5" s="66">
        <v>6.5299999999999997E-2</v>
      </c>
      <c r="J5" s="66">
        <v>6.2300000000000001E-2</v>
      </c>
      <c r="K5" s="66">
        <v>1.0130999999999999</v>
      </c>
      <c r="L5" s="66">
        <v>2.1478000000000002</v>
      </c>
      <c r="M5" s="166"/>
      <c r="N5" s="164"/>
      <c r="O5" s="66">
        <v>13294</v>
      </c>
      <c r="P5" s="66">
        <v>423</v>
      </c>
      <c r="Q5" s="66">
        <v>10721</v>
      </c>
      <c r="R5" s="66">
        <v>99.69</v>
      </c>
      <c r="S5" s="69">
        <v>99.69</v>
      </c>
    </row>
    <row r="6" spans="1:19" ht="15">
      <c r="A6" s="66">
        <v>1978</v>
      </c>
      <c r="B6" s="66">
        <v>22.07</v>
      </c>
      <c r="C6" s="66">
        <v>20.399999999999999</v>
      </c>
      <c r="D6" s="66">
        <f>B6-C6</f>
        <v>1.6700000000000017</v>
      </c>
      <c r="E6" s="66">
        <v>6.3700000000000007E-2</v>
      </c>
      <c r="F6" s="66">
        <v>6.0699999999999997E-2</v>
      </c>
      <c r="G6" s="66">
        <v>1.2212000000000001</v>
      </c>
      <c r="H6" s="66">
        <v>2.8957000000000002</v>
      </c>
      <c r="I6" s="66">
        <v>6.2799999999999995E-2</v>
      </c>
      <c r="J6" s="66">
        <v>5.2400000000000002E-2</v>
      </c>
      <c r="K6" s="66">
        <v>1.0519000000000001</v>
      </c>
      <c r="L6" s="66">
        <v>2.3574999999999999</v>
      </c>
      <c r="M6" s="161"/>
      <c r="N6" s="164"/>
      <c r="O6" s="66">
        <v>14491</v>
      </c>
      <c r="P6" s="66">
        <v>485</v>
      </c>
      <c r="Q6" s="66">
        <v>11697</v>
      </c>
      <c r="R6" s="66">
        <v>100.8</v>
      </c>
      <c r="S6" s="69">
        <v>100.8</v>
      </c>
    </row>
    <row r="7" spans="1:19" ht="15">
      <c r="A7" s="66">
        <v>1979</v>
      </c>
      <c r="B7" s="66">
        <v>22.51</v>
      </c>
      <c r="C7" s="66">
        <v>21</v>
      </c>
      <c r="D7" s="66">
        <f t="shared" ref="D7:D37" si="0">B7-C7</f>
        <v>1.5100000000000016</v>
      </c>
      <c r="E7" s="66">
        <v>7.1400000000000005E-2</v>
      </c>
      <c r="F7" s="66">
        <v>5.5199999999999999E-2</v>
      </c>
      <c r="G7" s="66">
        <v>1.3310999999999999</v>
      </c>
      <c r="H7" s="66">
        <v>3.0345</v>
      </c>
      <c r="I7" s="66">
        <v>6.13E-2</v>
      </c>
      <c r="J7" s="66">
        <v>4.65E-2</v>
      </c>
      <c r="K7" s="66">
        <v>1.1657999999999999</v>
      </c>
      <c r="L7" s="66">
        <v>2.9165999999999999</v>
      </c>
      <c r="M7" s="66">
        <v>210</v>
      </c>
      <c r="N7" s="164"/>
      <c r="O7" s="66">
        <v>16756</v>
      </c>
      <c r="P7" s="66">
        <v>407</v>
      </c>
      <c r="Q7" s="66">
        <v>14108</v>
      </c>
      <c r="R7" s="66">
        <v>101.48</v>
      </c>
      <c r="S7" s="69">
        <v>101.36</v>
      </c>
    </row>
    <row r="8" spans="1:19" ht="15">
      <c r="A8" s="66">
        <v>1980</v>
      </c>
      <c r="B8" s="66">
        <v>22.6</v>
      </c>
      <c r="C8" s="66">
        <v>21.22</v>
      </c>
      <c r="D8" s="66">
        <f t="shared" si="0"/>
        <v>1.3800000000000026</v>
      </c>
      <c r="E8" s="66">
        <v>6.2700000000000006E-2</v>
      </c>
      <c r="F8" s="66">
        <v>4.0099999999999997E-2</v>
      </c>
      <c r="G8" s="66">
        <v>1.4473</v>
      </c>
      <c r="H8" s="66">
        <v>3.6198999999999999</v>
      </c>
      <c r="I8" s="66">
        <v>5.4899999999999997E-2</v>
      </c>
      <c r="J8" s="66">
        <v>4.5499999999999999E-2</v>
      </c>
      <c r="K8" s="66">
        <v>1.3121</v>
      </c>
      <c r="L8" s="66">
        <v>2.9893999999999998</v>
      </c>
      <c r="M8" s="66">
        <v>314</v>
      </c>
      <c r="N8" s="164"/>
      <c r="O8" s="66">
        <v>17396</v>
      </c>
      <c r="P8" s="66">
        <v>790</v>
      </c>
      <c r="Q8" s="66">
        <v>13877</v>
      </c>
      <c r="R8" s="66" t="s">
        <v>3</v>
      </c>
      <c r="S8" s="66" t="s">
        <v>3</v>
      </c>
    </row>
    <row r="9" spans="1:19" ht="15">
      <c r="A9" s="66">
        <v>1981</v>
      </c>
      <c r="B9" s="66">
        <v>22.95</v>
      </c>
      <c r="C9" s="66">
        <v>21.67</v>
      </c>
      <c r="D9" s="66">
        <f t="shared" si="0"/>
        <v>1.2799999999999976</v>
      </c>
      <c r="E9" s="66">
        <v>0.06</v>
      </c>
      <c r="F9" s="66">
        <v>3.4200000000000001E-2</v>
      </c>
      <c r="G9" s="66">
        <v>1.6982999999999999</v>
      </c>
      <c r="H9" s="66">
        <v>3.5994000000000002</v>
      </c>
      <c r="I9" s="66">
        <v>6.0299999999999999E-2</v>
      </c>
      <c r="J9" s="66">
        <v>4.1300000000000003E-2</v>
      </c>
      <c r="K9" s="66">
        <v>1.3448</v>
      </c>
      <c r="L9" s="66">
        <v>2.6863999999999999</v>
      </c>
      <c r="M9" s="66">
        <v>325</v>
      </c>
      <c r="N9" s="164"/>
      <c r="O9" s="66">
        <v>16828</v>
      </c>
      <c r="P9" s="66">
        <v>602</v>
      </c>
      <c r="Q9" s="66">
        <v>13382</v>
      </c>
      <c r="R9" s="66">
        <v>99.43</v>
      </c>
      <c r="S9" s="69">
        <v>99.43</v>
      </c>
    </row>
    <row r="10" spans="1:19" ht="15">
      <c r="A10" s="66">
        <v>1982</v>
      </c>
      <c r="B10" s="66">
        <v>24.1</v>
      </c>
      <c r="C10" s="66">
        <v>22.39</v>
      </c>
      <c r="D10" s="66">
        <f t="shared" si="0"/>
        <v>1.7100000000000009</v>
      </c>
      <c r="E10" s="66">
        <v>6.1100000000000002E-2</v>
      </c>
      <c r="F10" s="66">
        <v>2.5700000000000001E-2</v>
      </c>
      <c r="G10" s="66">
        <v>1.3368</v>
      </c>
      <c r="H10" s="66">
        <v>3.6724000000000001</v>
      </c>
      <c r="I10" s="66">
        <v>4.48E-2</v>
      </c>
      <c r="J10" s="66">
        <v>2.3900000000000001E-2</v>
      </c>
      <c r="K10" s="66">
        <v>1.1640999999999999</v>
      </c>
      <c r="L10" s="66">
        <v>2.3148</v>
      </c>
      <c r="M10" s="66">
        <v>353</v>
      </c>
      <c r="N10" s="164"/>
      <c r="O10" s="66">
        <v>17508</v>
      </c>
      <c r="P10" s="66">
        <v>768</v>
      </c>
      <c r="Q10" s="66">
        <v>13611</v>
      </c>
      <c r="R10" s="66">
        <v>101.95</v>
      </c>
      <c r="S10" s="69">
        <v>102.05</v>
      </c>
    </row>
    <row r="11" spans="1:19" ht="15">
      <c r="A11" s="66">
        <v>1983</v>
      </c>
      <c r="B11" s="66">
        <v>24.39</v>
      </c>
      <c r="C11" s="66">
        <v>22.52</v>
      </c>
      <c r="D11" s="66">
        <f t="shared" si="0"/>
        <v>1.870000000000001</v>
      </c>
      <c r="E11" s="66">
        <v>3.6700000000000003E-2</v>
      </c>
      <c r="F11" s="66">
        <v>2.1100000000000001E-2</v>
      </c>
      <c r="G11" s="66">
        <v>0.88439999999999996</v>
      </c>
      <c r="H11" s="66">
        <v>1.7714000000000001</v>
      </c>
      <c r="I11" s="66">
        <v>3.8300000000000001E-2</v>
      </c>
      <c r="J11" s="66">
        <v>2.5100000000000001E-2</v>
      </c>
      <c r="K11" s="66">
        <v>1.1691</v>
      </c>
      <c r="L11" s="66">
        <v>2.1040999999999999</v>
      </c>
      <c r="M11" s="66">
        <v>425</v>
      </c>
      <c r="N11" s="164"/>
      <c r="O11" s="66">
        <v>20136</v>
      </c>
      <c r="P11" s="66">
        <v>827</v>
      </c>
      <c r="Q11" s="66">
        <v>15333</v>
      </c>
      <c r="R11" s="66">
        <v>100.54</v>
      </c>
      <c r="S11" s="66">
        <v>100.59</v>
      </c>
    </row>
    <row r="12" spans="1:19" ht="15">
      <c r="A12" s="66">
        <v>1984</v>
      </c>
      <c r="B12" s="66">
        <v>25.75</v>
      </c>
      <c r="C12" s="66">
        <v>22.66</v>
      </c>
      <c r="D12" s="66">
        <f t="shared" si="0"/>
        <v>3.09</v>
      </c>
      <c r="E12" s="66">
        <v>0.03</v>
      </c>
      <c r="F12" s="66">
        <v>0.02</v>
      </c>
      <c r="G12" s="66">
        <v>1.06</v>
      </c>
      <c r="H12" s="66">
        <v>2.0099999999999998</v>
      </c>
      <c r="I12" s="66">
        <v>0.27700000000000002</v>
      </c>
      <c r="J12" s="66">
        <v>1.66E-2</v>
      </c>
      <c r="K12" s="66">
        <v>0.88</v>
      </c>
      <c r="L12" s="66">
        <v>1.89</v>
      </c>
      <c r="M12" s="66">
        <v>457</v>
      </c>
      <c r="N12" s="164"/>
      <c r="O12" s="66">
        <v>23255</v>
      </c>
      <c r="P12" s="66">
        <v>952</v>
      </c>
      <c r="Q12" s="66">
        <v>17532</v>
      </c>
      <c r="R12" s="66">
        <v>105.2</v>
      </c>
      <c r="S12" s="66">
        <v>104.9</v>
      </c>
    </row>
    <row r="13" spans="1:19" ht="15">
      <c r="A13" s="66">
        <v>1985</v>
      </c>
      <c r="B13" s="66">
        <v>26.6</v>
      </c>
      <c r="C13" s="66">
        <v>23.61</v>
      </c>
      <c r="D13" s="66">
        <f t="shared" si="0"/>
        <v>2.990000000000002</v>
      </c>
      <c r="E13" s="66">
        <v>0.03</v>
      </c>
      <c r="F13" s="66">
        <v>0.02</v>
      </c>
      <c r="G13" s="66">
        <v>0.98</v>
      </c>
      <c r="H13" s="66">
        <v>2.29</v>
      </c>
      <c r="I13" s="66">
        <v>0.03</v>
      </c>
      <c r="J13" s="66">
        <v>0.01</v>
      </c>
      <c r="K13" s="66">
        <v>0.82</v>
      </c>
      <c r="L13" s="66">
        <v>2.2000000000000002</v>
      </c>
      <c r="M13" s="66">
        <v>690</v>
      </c>
      <c r="N13" s="164"/>
      <c r="O13" s="66">
        <v>29501</v>
      </c>
      <c r="P13" s="66">
        <v>1309</v>
      </c>
      <c r="Q13" s="66">
        <v>22108</v>
      </c>
      <c r="R13" s="66">
        <v>108.1</v>
      </c>
      <c r="S13" s="66">
        <v>109.3</v>
      </c>
    </row>
    <row r="14" spans="1:19" ht="15">
      <c r="A14" s="66">
        <v>1986</v>
      </c>
      <c r="B14" s="66">
        <v>26.41</v>
      </c>
      <c r="C14" s="66">
        <v>24.07</v>
      </c>
      <c r="D14" s="66">
        <f t="shared" si="0"/>
        <v>2.34</v>
      </c>
      <c r="E14" s="66">
        <v>3.4200000000000001E-2</v>
      </c>
      <c r="F14" s="66">
        <v>1.14E-2</v>
      </c>
      <c r="G14" s="66">
        <v>1.3763000000000001</v>
      </c>
      <c r="H14" s="66">
        <v>2.1103999999999998</v>
      </c>
      <c r="I14" s="66">
        <v>3.0200000000000001E-2</v>
      </c>
      <c r="J14" s="66">
        <v>1.1299999999999999E-2</v>
      </c>
      <c r="K14" s="66">
        <v>1.1453</v>
      </c>
      <c r="L14" s="66">
        <v>1.8088</v>
      </c>
      <c r="M14" s="66">
        <v>830</v>
      </c>
      <c r="N14" s="164"/>
      <c r="O14" s="66">
        <v>37029</v>
      </c>
      <c r="P14" s="66">
        <v>1591</v>
      </c>
      <c r="Q14" s="66">
        <v>27573</v>
      </c>
      <c r="R14" s="66">
        <v>106.3</v>
      </c>
      <c r="S14" s="66">
        <v>106.4</v>
      </c>
    </row>
    <row r="15" spans="1:19" ht="15">
      <c r="A15" s="66">
        <v>1987</v>
      </c>
      <c r="B15" s="66">
        <v>26.88</v>
      </c>
      <c r="C15" s="66">
        <v>24.57</v>
      </c>
      <c r="D15" s="66">
        <f t="shared" si="0"/>
        <v>2.3099999999999987</v>
      </c>
      <c r="E15" s="66">
        <v>0.03</v>
      </c>
      <c r="F15" s="66">
        <v>0.01</v>
      </c>
      <c r="G15" s="66">
        <v>1.34</v>
      </c>
      <c r="H15" s="66">
        <v>2.13</v>
      </c>
      <c r="I15" s="66">
        <v>2.5000000000000001E-2</v>
      </c>
      <c r="J15" s="66">
        <v>5.4000000000000003E-3</v>
      </c>
      <c r="K15" s="66">
        <v>1.07</v>
      </c>
      <c r="L15" s="66">
        <v>1.5</v>
      </c>
      <c r="M15" s="66">
        <v>883</v>
      </c>
      <c r="N15" s="164"/>
      <c r="O15" s="66">
        <v>42305</v>
      </c>
      <c r="P15" s="66">
        <v>1857</v>
      </c>
      <c r="Q15" s="66">
        <v>28697</v>
      </c>
      <c r="R15" s="66">
        <v>108.9</v>
      </c>
      <c r="S15" s="66">
        <v>108.2</v>
      </c>
    </row>
    <row r="16" spans="1:19" ht="15">
      <c r="A16" s="66">
        <v>1988</v>
      </c>
      <c r="B16" s="66">
        <v>27.78</v>
      </c>
      <c r="C16" s="66">
        <v>25.33</v>
      </c>
      <c r="D16" s="66">
        <f t="shared" si="0"/>
        <v>2.4500000000000028</v>
      </c>
      <c r="E16" s="66">
        <v>0.03</v>
      </c>
      <c r="F16" s="66">
        <v>0.01</v>
      </c>
      <c r="G16" s="66">
        <v>1.0900000000000001</v>
      </c>
      <c r="H16" s="66">
        <v>2.04</v>
      </c>
      <c r="I16" s="66">
        <v>2.0299999999999999E-2</v>
      </c>
      <c r="J16" s="66">
        <v>4.5999999999999999E-3</v>
      </c>
      <c r="K16" s="66">
        <v>1.42</v>
      </c>
      <c r="L16" s="66">
        <v>2.09</v>
      </c>
      <c r="M16" s="66">
        <v>893</v>
      </c>
      <c r="N16" s="164"/>
      <c r="O16" s="66">
        <v>49683</v>
      </c>
      <c r="P16" s="66">
        <v>2512</v>
      </c>
      <c r="Q16" s="66">
        <v>32359</v>
      </c>
      <c r="R16" s="66">
        <v>119</v>
      </c>
      <c r="S16" s="66">
        <v>117.7</v>
      </c>
    </row>
    <row r="17" spans="1:19" ht="15">
      <c r="A17" s="66">
        <v>1989</v>
      </c>
      <c r="B17" s="66">
        <v>28.46</v>
      </c>
      <c r="C17" s="66">
        <v>25.86</v>
      </c>
      <c r="D17" s="66">
        <f t="shared" si="0"/>
        <v>2.6000000000000014</v>
      </c>
      <c r="E17" s="66">
        <v>0.03</v>
      </c>
      <c r="F17" s="66">
        <v>0.01</v>
      </c>
      <c r="G17" s="66">
        <v>1.25</v>
      </c>
      <c r="H17" s="66">
        <v>2.2999999999999998</v>
      </c>
      <c r="I17" s="66">
        <v>0.03</v>
      </c>
      <c r="J17" s="66">
        <v>0.01</v>
      </c>
      <c r="K17" s="66">
        <v>1.42</v>
      </c>
      <c r="L17" s="66">
        <v>2.48</v>
      </c>
      <c r="M17" s="66">
        <v>968</v>
      </c>
      <c r="N17" s="164"/>
      <c r="O17" s="66">
        <v>63894</v>
      </c>
      <c r="P17" s="66">
        <v>2142</v>
      </c>
      <c r="Q17" s="66">
        <v>40295</v>
      </c>
      <c r="R17" s="66">
        <v>113</v>
      </c>
      <c r="S17" s="66">
        <v>113</v>
      </c>
    </row>
    <row r="18" spans="1:19" ht="15">
      <c r="A18" s="66">
        <v>1990</v>
      </c>
      <c r="B18" s="66">
        <v>28.79</v>
      </c>
      <c r="C18" s="66">
        <v>26.41</v>
      </c>
      <c r="D18" s="66">
        <f t="shared" si="0"/>
        <v>2.379999999999999</v>
      </c>
      <c r="E18" s="66">
        <v>0.03</v>
      </c>
      <c r="F18" s="66">
        <v>0.01</v>
      </c>
      <c r="G18" s="66">
        <v>1.1499999999999999</v>
      </c>
      <c r="H18" s="66">
        <v>2.52</v>
      </c>
      <c r="I18" s="66">
        <v>0.03</v>
      </c>
      <c r="J18" s="66">
        <v>0.01</v>
      </c>
      <c r="K18" s="66">
        <v>1.08</v>
      </c>
      <c r="L18" s="66">
        <v>1.95</v>
      </c>
      <c r="M18" s="66">
        <v>1141</v>
      </c>
      <c r="N18" s="164"/>
      <c r="O18" s="66">
        <v>65103</v>
      </c>
      <c r="P18" s="66">
        <v>3285</v>
      </c>
      <c r="Q18" s="66">
        <v>40800</v>
      </c>
      <c r="R18" s="66">
        <v>98.4</v>
      </c>
      <c r="S18" s="66">
        <v>100.5</v>
      </c>
    </row>
    <row r="19" spans="1:19" ht="15">
      <c r="A19" s="66">
        <v>1991</v>
      </c>
      <c r="B19" s="66">
        <v>29.03</v>
      </c>
      <c r="C19" s="66">
        <v>26.67</v>
      </c>
      <c r="D19" s="66">
        <f t="shared" si="0"/>
        <v>2.3599999999999994</v>
      </c>
      <c r="E19" s="66">
        <v>0.04</v>
      </c>
      <c r="F19" s="66">
        <v>0.01</v>
      </c>
      <c r="G19" s="66">
        <v>1.27</v>
      </c>
      <c r="H19" s="66">
        <v>2.36</v>
      </c>
      <c r="I19" s="66">
        <v>0.03</v>
      </c>
      <c r="J19" s="66">
        <v>0.01</v>
      </c>
      <c r="K19" s="66">
        <v>0.97</v>
      </c>
      <c r="L19" s="66">
        <v>2.08</v>
      </c>
      <c r="M19" s="66">
        <v>1220</v>
      </c>
      <c r="N19" s="164"/>
      <c r="O19" s="66">
        <v>75784</v>
      </c>
      <c r="P19" s="66">
        <v>3432</v>
      </c>
      <c r="Q19" s="66">
        <v>42201</v>
      </c>
      <c r="R19" s="66">
        <v>107.6</v>
      </c>
      <c r="S19" s="66">
        <v>107.8</v>
      </c>
    </row>
    <row r="20" spans="1:19" ht="15">
      <c r="A20" s="66">
        <v>1992</v>
      </c>
      <c r="B20" s="66">
        <v>29.29</v>
      </c>
      <c r="C20" s="66">
        <v>26.88</v>
      </c>
      <c r="D20" s="66">
        <f t="shared" si="0"/>
        <v>2.41</v>
      </c>
      <c r="E20" s="66">
        <v>0.03</v>
      </c>
      <c r="F20" s="66">
        <v>0.01</v>
      </c>
      <c r="G20" s="66">
        <v>1.32</v>
      </c>
      <c r="H20" s="66">
        <v>2.2000000000000002</v>
      </c>
      <c r="I20" s="66">
        <v>0.03</v>
      </c>
      <c r="J20" s="66">
        <v>0.01</v>
      </c>
      <c r="K20" s="66">
        <v>0.85</v>
      </c>
      <c r="L20" s="66">
        <v>1.98</v>
      </c>
      <c r="M20" s="66">
        <v>1299</v>
      </c>
      <c r="N20" s="164"/>
      <c r="O20" s="66">
        <v>97992</v>
      </c>
      <c r="P20" s="66">
        <v>4118</v>
      </c>
      <c r="Q20" s="66">
        <v>58364</v>
      </c>
      <c r="R20" s="66">
        <v>108.6</v>
      </c>
      <c r="S20" s="66">
        <v>108.4</v>
      </c>
    </row>
    <row r="21" spans="1:19" ht="15">
      <c r="A21" s="66">
        <v>1993</v>
      </c>
      <c r="B21" s="66">
        <v>31.02</v>
      </c>
      <c r="C21" s="66">
        <v>27.76</v>
      </c>
      <c r="D21" s="66">
        <f t="shared" si="0"/>
        <v>3.259999999999998</v>
      </c>
      <c r="E21" s="66">
        <v>0.03</v>
      </c>
      <c r="F21" s="66">
        <v>0.01</v>
      </c>
      <c r="G21" s="66">
        <v>1.06</v>
      </c>
      <c r="H21" s="66">
        <v>2.39</v>
      </c>
      <c r="I21" s="66">
        <v>0.03</v>
      </c>
      <c r="J21" s="66">
        <v>0.01</v>
      </c>
      <c r="K21" s="66">
        <v>0.84</v>
      </c>
      <c r="L21" s="66">
        <v>1.89</v>
      </c>
      <c r="M21" s="66">
        <v>1626</v>
      </c>
      <c r="N21" s="164"/>
      <c r="O21" s="66">
        <v>152356</v>
      </c>
      <c r="P21" s="66">
        <v>5061</v>
      </c>
      <c r="Q21" s="66">
        <v>105446</v>
      </c>
      <c r="R21" s="66">
        <v>118.7</v>
      </c>
      <c r="S21" s="66">
        <v>118.5</v>
      </c>
    </row>
    <row r="22" spans="1:19" ht="15">
      <c r="A22" s="66">
        <v>1994</v>
      </c>
      <c r="B22" s="66">
        <v>32.450000000000003</v>
      </c>
      <c r="C22" s="66">
        <v>29.23</v>
      </c>
      <c r="D22" s="66">
        <f t="shared" si="0"/>
        <v>3.2200000000000024</v>
      </c>
      <c r="E22" s="66">
        <v>0.04</v>
      </c>
      <c r="F22" s="66">
        <v>0.01</v>
      </c>
      <c r="G22" s="66">
        <v>0.93</v>
      </c>
      <c r="H22" s="66">
        <v>3.07</v>
      </c>
      <c r="I22" s="66">
        <v>0.02</v>
      </c>
      <c r="J22" s="66">
        <v>0.01</v>
      </c>
      <c r="K22" s="66">
        <v>0.74</v>
      </c>
      <c r="L22" s="66">
        <v>2.54</v>
      </c>
      <c r="M22" s="66">
        <v>2045</v>
      </c>
      <c r="N22" s="165"/>
      <c r="O22" s="66">
        <v>161218</v>
      </c>
      <c r="P22" s="66">
        <v>6337</v>
      </c>
      <c r="Q22" s="66">
        <v>105620</v>
      </c>
      <c r="R22" s="66">
        <v>117.7</v>
      </c>
      <c r="S22" s="66">
        <v>127.5</v>
      </c>
    </row>
    <row r="23" spans="1:19" ht="15">
      <c r="A23" s="66">
        <v>1995</v>
      </c>
      <c r="B23" s="66">
        <v>33.75</v>
      </c>
      <c r="C23" s="66">
        <v>30.28</v>
      </c>
      <c r="D23" s="66">
        <f t="shared" si="0"/>
        <v>3.4699999999999989</v>
      </c>
      <c r="E23" s="66">
        <v>0.03</v>
      </c>
      <c r="F23" s="66">
        <v>0.01</v>
      </c>
      <c r="G23" s="66">
        <v>0.94</v>
      </c>
      <c r="H23" s="66">
        <v>2.76</v>
      </c>
      <c r="I23" s="66">
        <v>0.03</v>
      </c>
      <c r="J23" s="66">
        <v>0.01</v>
      </c>
      <c r="K23" s="66">
        <v>0.72</v>
      </c>
      <c r="L23" s="66">
        <v>2.3199999999999998</v>
      </c>
      <c r="M23" s="66">
        <v>2292</v>
      </c>
      <c r="N23" s="66">
        <v>1200</v>
      </c>
      <c r="O23" s="66">
        <v>183637</v>
      </c>
      <c r="P23" s="66">
        <v>7010</v>
      </c>
      <c r="Q23" s="66">
        <v>114081</v>
      </c>
      <c r="R23" s="66">
        <v>114.6</v>
      </c>
      <c r="S23" s="66">
        <v>117.7</v>
      </c>
    </row>
    <row r="24" spans="1:19" ht="15">
      <c r="A24" s="66">
        <v>1996</v>
      </c>
      <c r="B24" s="66">
        <v>35.119999999999997</v>
      </c>
      <c r="C24" s="66">
        <v>31.36</v>
      </c>
      <c r="D24" s="66">
        <f t="shared" si="0"/>
        <v>3.759999999999998</v>
      </c>
      <c r="E24" s="66">
        <v>0.03</v>
      </c>
      <c r="F24" s="66">
        <v>0.01</v>
      </c>
      <c r="G24" s="66">
        <v>0.76</v>
      </c>
      <c r="H24" s="66">
        <v>3.81</v>
      </c>
      <c r="I24" s="66">
        <v>0.03</v>
      </c>
      <c r="J24" s="66">
        <v>0.01</v>
      </c>
      <c r="K24" s="66">
        <v>0.8</v>
      </c>
      <c r="L24" s="66">
        <v>3.01</v>
      </c>
      <c r="M24" s="66">
        <v>2852</v>
      </c>
      <c r="N24" s="66">
        <v>1526</v>
      </c>
      <c r="O24" s="66">
        <v>225253</v>
      </c>
      <c r="P24" s="66">
        <v>7716</v>
      </c>
      <c r="Q24" s="66">
        <v>142100</v>
      </c>
      <c r="R24" s="66">
        <v>106</v>
      </c>
      <c r="S24" s="66">
        <v>107.2</v>
      </c>
    </row>
    <row r="25" spans="1:19" ht="15">
      <c r="A25" s="66">
        <v>1997</v>
      </c>
      <c r="B25" s="66">
        <v>38.29</v>
      </c>
      <c r="C25" s="66">
        <v>32.200000000000003</v>
      </c>
      <c r="D25" s="66">
        <f t="shared" si="0"/>
        <v>6.0899999999999963</v>
      </c>
      <c r="E25" s="66">
        <v>0.06</v>
      </c>
      <c r="F25" s="66">
        <v>8.9200000000000002E-2</v>
      </c>
      <c r="G25" s="66">
        <v>2.34</v>
      </c>
      <c r="H25" s="66">
        <v>5.08</v>
      </c>
      <c r="I25" s="66">
        <v>7.0000000000000007E-2</v>
      </c>
      <c r="J25" s="66">
        <v>0.09</v>
      </c>
      <c r="K25" s="66">
        <v>1.79</v>
      </c>
      <c r="L25" s="66">
        <v>3.84</v>
      </c>
      <c r="M25" s="66">
        <v>3422</v>
      </c>
      <c r="N25" s="66">
        <v>1778</v>
      </c>
      <c r="O25" s="66">
        <v>272761</v>
      </c>
      <c r="P25" s="66">
        <v>9189</v>
      </c>
      <c r="Q25" s="66">
        <v>173483</v>
      </c>
      <c r="R25" s="66">
        <v>100.3</v>
      </c>
      <c r="S25" s="66">
        <v>103.8</v>
      </c>
    </row>
    <row r="26" spans="1:19" ht="15">
      <c r="A26" s="66">
        <v>1998</v>
      </c>
      <c r="B26" s="66">
        <v>39.1</v>
      </c>
      <c r="C26" s="66">
        <v>32.79</v>
      </c>
      <c r="D26" s="66">
        <f t="shared" si="0"/>
        <v>6.3100000000000023</v>
      </c>
      <c r="E26" s="66">
        <v>7.0000000000000007E-2</v>
      </c>
      <c r="F26" s="66">
        <v>6.7199999999999996E-2</v>
      </c>
      <c r="G26" s="66">
        <v>2.52</v>
      </c>
      <c r="H26" s="66">
        <v>4.32</v>
      </c>
      <c r="I26" s="66">
        <v>7.0000000000000007E-2</v>
      </c>
      <c r="J26" s="66">
        <v>0.09</v>
      </c>
      <c r="K26" s="66">
        <v>1.63</v>
      </c>
      <c r="L26" s="66">
        <v>2.74</v>
      </c>
      <c r="M26" s="66">
        <v>3924</v>
      </c>
      <c r="N26" s="66">
        <v>1991</v>
      </c>
      <c r="O26" s="66">
        <v>322210</v>
      </c>
      <c r="P26" s="66">
        <v>10063</v>
      </c>
      <c r="Q26" s="66">
        <v>192498</v>
      </c>
      <c r="R26" s="66">
        <v>97.5</v>
      </c>
      <c r="S26" s="66">
        <v>98.4</v>
      </c>
    </row>
    <row r="27" spans="1:19" ht="15">
      <c r="A27" s="66">
        <v>1999</v>
      </c>
      <c r="B27" s="66">
        <v>40.24</v>
      </c>
      <c r="C27" s="66">
        <v>34.24</v>
      </c>
      <c r="D27" s="66">
        <f t="shared" si="0"/>
        <v>6</v>
      </c>
      <c r="E27" s="66">
        <v>0.08</v>
      </c>
      <c r="F27" s="66">
        <v>5.5800000000000002E-2</v>
      </c>
      <c r="G27" s="66">
        <v>2.71</v>
      </c>
      <c r="H27" s="66">
        <v>4.3600000000000003</v>
      </c>
      <c r="I27" s="66">
        <v>7.0000000000000007E-2</v>
      </c>
      <c r="J27" s="66">
        <v>7.0000000000000007E-2</v>
      </c>
      <c r="K27" s="66">
        <v>2.1800000000000002</v>
      </c>
      <c r="L27" s="66">
        <v>3.09</v>
      </c>
      <c r="M27" s="66">
        <v>4332</v>
      </c>
      <c r="N27" s="66">
        <v>2151</v>
      </c>
      <c r="O27" s="66">
        <v>359340</v>
      </c>
      <c r="P27" s="66">
        <v>10885</v>
      </c>
      <c r="Q27" s="66">
        <v>210096</v>
      </c>
      <c r="R27" s="66">
        <v>97.5</v>
      </c>
      <c r="S27" s="66">
        <v>97.5</v>
      </c>
    </row>
    <row r="28" spans="1:19" ht="15">
      <c r="A28" s="66">
        <v>2000</v>
      </c>
      <c r="B28" s="66">
        <v>43.43</v>
      </c>
      <c r="C28" s="66">
        <v>40.409999999999997</v>
      </c>
      <c r="D28" s="66">
        <f t="shared" si="0"/>
        <v>3.0200000000000031</v>
      </c>
      <c r="E28" s="66">
        <v>0.1</v>
      </c>
      <c r="F28" s="66">
        <v>0.06</v>
      </c>
      <c r="G28" s="66">
        <v>2.73</v>
      </c>
      <c r="H28" s="66">
        <v>4.45</v>
      </c>
      <c r="I28" s="66">
        <v>0.13</v>
      </c>
      <c r="J28" s="66">
        <v>0.02</v>
      </c>
      <c r="K28" s="66">
        <v>2.2400000000000002</v>
      </c>
      <c r="L28" s="66">
        <v>3.26</v>
      </c>
      <c r="M28" s="66">
        <v>4691</v>
      </c>
      <c r="N28" s="66">
        <v>2351</v>
      </c>
      <c r="O28" s="66">
        <v>406726</v>
      </c>
      <c r="P28" s="66">
        <v>11804</v>
      </c>
      <c r="Q28" s="66">
        <v>234039</v>
      </c>
      <c r="R28" s="163" t="s">
        <v>4</v>
      </c>
      <c r="S28" s="66">
        <v>100.4</v>
      </c>
    </row>
    <row r="29" spans="1:19" ht="15">
      <c r="A29" s="66">
        <v>2001</v>
      </c>
      <c r="B29" s="66">
        <v>43.46</v>
      </c>
      <c r="C29" s="66">
        <v>40.6</v>
      </c>
      <c r="D29" s="66">
        <f t="shared" si="0"/>
        <v>2.8599999999999994</v>
      </c>
      <c r="E29" s="66">
        <v>0.13</v>
      </c>
      <c r="F29" s="66">
        <v>0.01</v>
      </c>
      <c r="G29" s="66">
        <v>3.01</v>
      </c>
      <c r="H29" s="66">
        <v>4.5</v>
      </c>
      <c r="I29" s="66">
        <v>0.16</v>
      </c>
      <c r="J29" s="66">
        <v>0.01</v>
      </c>
      <c r="K29" s="66">
        <v>2.67</v>
      </c>
      <c r="L29" s="66">
        <v>4</v>
      </c>
      <c r="M29" s="66">
        <v>5101</v>
      </c>
      <c r="N29" s="66">
        <v>2551</v>
      </c>
      <c r="O29" s="66">
        <v>465582</v>
      </c>
      <c r="P29" s="66">
        <v>12603</v>
      </c>
      <c r="Q29" s="66">
        <v>262583</v>
      </c>
      <c r="R29" s="164"/>
      <c r="S29" s="66">
        <v>101.8</v>
      </c>
    </row>
    <row r="30" spans="1:19" ht="15">
      <c r="A30" s="66">
        <v>2002</v>
      </c>
      <c r="B30" s="66">
        <v>44.2</v>
      </c>
      <c r="C30" s="66">
        <v>41.45</v>
      </c>
      <c r="D30" s="66">
        <f t="shared" si="0"/>
        <v>2.75</v>
      </c>
      <c r="E30" s="66">
        <v>0.14000000000000001</v>
      </c>
      <c r="F30" s="66">
        <v>0</v>
      </c>
      <c r="G30" s="66">
        <v>3.32</v>
      </c>
      <c r="H30" s="66">
        <v>4.75</v>
      </c>
      <c r="I30" s="66">
        <v>0.19</v>
      </c>
      <c r="J30" s="66">
        <v>0</v>
      </c>
      <c r="K30" s="66">
        <v>3.63</v>
      </c>
      <c r="L30" s="66">
        <v>4.08</v>
      </c>
      <c r="M30" s="66">
        <v>5742</v>
      </c>
      <c r="N30" s="66">
        <v>2678</v>
      </c>
      <c r="O30" s="66">
        <v>542754</v>
      </c>
      <c r="P30" s="66">
        <v>13382</v>
      </c>
      <c r="Q30" s="66">
        <v>305945</v>
      </c>
      <c r="R30" s="164"/>
      <c r="S30" s="66">
        <v>99.7</v>
      </c>
    </row>
    <row r="31" spans="1:19" ht="15">
      <c r="A31" s="66">
        <v>2003</v>
      </c>
      <c r="B31" s="66">
        <v>44.93</v>
      </c>
      <c r="C31" s="66">
        <v>42.29</v>
      </c>
      <c r="D31" s="66">
        <f t="shared" si="0"/>
        <v>2.6400000000000006</v>
      </c>
      <c r="E31" s="66">
        <v>0.19</v>
      </c>
      <c r="F31" s="66">
        <v>0</v>
      </c>
      <c r="G31" s="66">
        <v>4.25</v>
      </c>
      <c r="H31" s="66">
        <v>4.4800000000000004</v>
      </c>
      <c r="I31" s="66">
        <v>0.19</v>
      </c>
      <c r="J31" s="66">
        <v>0</v>
      </c>
      <c r="K31" s="66">
        <v>4.18</v>
      </c>
      <c r="L31" s="66">
        <v>3.57</v>
      </c>
      <c r="M31" s="66">
        <v>6746</v>
      </c>
      <c r="N31" s="66">
        <v>3080</v>
      </c>
      <c r="O31" s="66">
        <v>695742</v>
      </c>
      <c r="P31" s="66">
        <v>15609</v>
      </c>
      <c r="Q31" s="66">
        <v>414791</v>
      </c>
      <c r="R31" s="164"/>
      <c r="S31" s="66">
        <v>102</v>
      </c>
    </row>
    <row r="32" spans="1:19" ht="15">
      <c r="A32" s="66">
        <v>2004</v>
      </c>
      <c r="B32" s="66">
        <v>47.68</v>
      </c>
      <c r="C32" s="66">
        <v>45.04</v>
      </c>
      <c r="D32" s="66">
        <f t="shared" si="0"/>
        <v>2.6400000000000006</v>
      </c>
      <c r="E32" s="66">
        <v>0.26</v>
      </c>
      <c r="F32" s="66">
        <v>0</v>
      </c>
      <c r="G32" s="66">
        <v>6.15</v>
      </c>
      <c r="H32" s="66">
        <v>4</v>
      </c>
      <c r="I32" s="66">
        <v>0.28000000000000003</v>
      </c>
      <c r="J32" s="66">
        <v>0</v>
      </c>
      <c r="K32" s="66">
        <v>5.27</v>
      </c>
      <c r="L32" s="66">
        <v>3.54</v>
      </c>
      <c r="M32" s="66">
        <v>8208</v>
      </c>
      <c r="N32" s="66">
        <v>3886</v>
      </c>
      <c r="O32" s="66">
        <v>935718</v>
      </c>
      <c r="P32" s="66">
        <v>17192</v>
      </c>
      <c r="Q32" s="66">
        <v>570617</v>
      </c>
      <c r="R32" s="164"/>
      <c r="S32" s="66">
        <v>103</v>
      </c>
    </row>
    <row r="33" spans="1:19" ht="15">
      <c r="A33" s="66">
        <v>2005</v>
      </c>
      <c r="B33" s="66">
        <v>48.7</v>
      </c>
      <c r="C33" s="66">
        <v>46.13</v>
      </c>
      <c r="D33" s="66">
        <f t="shared" si="0"/>
        <v>2.5700000000000003</v>
      </c>
      <c r="E33" s="66">
        <v>0.31</v>
      </c>
      <c r="F33" s="66">
        <v>0</v>
      </c>
      <c r="G33" s="66">
        <v>6.75</v>
      </c>
      <c r="H33" s="66">
        <v>4.04</v>
      </c>
      <c r="I33" s="66">
        <v>0.35</v>
      </c>
      <c r="J33" s="66">
        <v>0</v>
      </c>
      <c r="K33" s="66">
        <v>5.35</v>
      </c>
      <c r="L33" s="66">
        <v>4.1399999999999997</v>
      </c>
      <c r="M33" s="66">
        <v>10006</v>
      </c>
      <c r="N33" s="66">
        <v>4635</v>
      </c>
      <c r="O33" s="66">
        <v>1254528</v>
      </c>
      <c r="P33" s="66">
        <v>18877</v>
      </c>
      <c r="Q33" s="66">
        <v>791429</v>
      </c>
      <c r="R33" s="164"/>
      <c r="S33" s="66">
        <v>101.7</v>
      </c>
    </row>
    <row r="34" spans="1:19" ht="15">
      <c r="A34" s="66">
        <v>2006</v>
      </c>
      <c r="B34" s="66">
        <v>49.65</v>
      </c>
      <c r="C34" s="66">
        <v>47.43</v>
      </c>
      <c r="D34" s="66">
        <f t="shared" si="0"/>
        <v>2.2199999999999989</v>
      </c>
      <c r="E34" s="66">
        <v>0.41</v>
      </c>
      <c r="F34" s="66">
        <v>0</v>
      </c>
      <c r="G34" s="66">
        <v>5.08</v>
      </c>
      <c r="H34" s="66">
        <v>4.88</v>
      </c>
      <c r="I34" s="66">
        <v>0.36</v>
      </c>
      <c r="J34" s="66">
        <v>0</v>
      </c>
      <c r="K34" s="66">
        <v>5.13</v>
      </c>
      <c r="L34" s="66">
        <v>4.41</v>
      </c>
      <c r="M34" s="66">
        <v>11430</v>
      </c>
      <c r="N34" s="66">
        <v>5640</v>
      </c>
      <c r="O34" s="66">
        <v>1523965</v>
      </c>
      <c r="P34" s="66">
        <v>20435</v>
      </c>
      <c r="Q34" s="66">
        <v>969163</v>
      </c>
      <c r="R34" s="164"/>
      <c r="S34" s="66">
        <v>101.8</v>
      </c>
    </row>
    <row r="35" spans="1:19" ht="15">
      <c r="A35" s="66">
        <v>2007</v>
      </c>
      <c r="B35" s="66">
        <v>50.8</v>
      </c>
      <c r="C35" s="66">
        <v>47.76</v>
      </c>
      <c r="D35" s="66">
        <f t="shared" si="0"/>
        <v>3.0399999999999991</v>
      </c>
      <c r="E35" s="66">
        <v>0.43</v>
      </c>
      <c r="F35" s="66">
        <v>0</v>
      </c>
      <c r="G35" s="66">
        <v>3.98</v>
      </c>
      <c r="H35" s="66">
        <v>6.52</v>
      </c>
      <c r="I35" s="66">
        <v>0.37</v>
      </c>
      <c r="J35" s="66">
        <v>0</v>
      </c>
      <c r="K35" s="66">
        <v>4.16</v>
      </c>
      <c r="L35" s="66">
        <v>4.9000000000000004</v>
      </c>
      <c r="M35" s="66">
        <v>13623</v>
      </c>
      <c r="N35" s="68">
        <v>6497.75</v>
      </c>
      <c r="O35" s="66">
        <v>2032800</v>
      </c>
      <c r="P35" s="66">
        <v>23200</v>
      </c>
      <c r="Q35" s="66">
        <v>1393100</v>
      </c>
      <c r="R35" s="164"/>
      <c r="S35" s="66">
        <v>104.2</v>
      </c>
    </row>
    <row r="36" spans="1:19" ht="15">
      <c r="A36" s="66">
        <v>2008</v>
      </c>
      <c r="B36" s="66">
        <v>51.78</v>
      </c>
      <c r="C36" s="66">
        <v>48.28</v>
      </c>
      <c r="D36" s="66">
        <f t="shared" si="0"/>
        <v>3.5</v>
      </c>
      <c r="E36" s="66">
        <v>0.4</v>
      </c>
      <c r="F36" s="66">
        <v>0</v>
      </c>
      <c r="G36" s="66">
        <v>3.58</v>
      </c>
      <c r="H36" s="66">
        <v>6.93</v>
      </c>
      <c r="I36" s="66">
        <v>0.36</v>
      </c>
      <c r="J36" s="66">
        <v>0</v>
      </c>
      <c r="K36" s="66">
        <v>3.61</v>
      </c>
      <c r="L36" s="66">
        <v>5.37</v>
      </c>
      <c r="M36" s="66">
        <v>15999</v>
      </c>
      <c r="N36" s="66">
        <v>7475</v>
      </c>
      <c r="O36" s="66">
        <v>2445500</v>
      </c>
      <c r="P36" s="66">
        <v>27600</v>
      </c>
      <c r="Q36" s="66">
        <v>1603100</v>
      </c>
      <c r="R36" s="164"/>
      <c r="S36" s="66">
        <v>105.2</v>
      </c>
    </row>
    <row r="37" spans="1:19" ht="15">
      <c r="A37" s="66">
        <v>2009</v>
      </c>
      <c r="B37" s="66">
        <v>52.61</v>
      </c>
      <c r="C37" s="66">
        <v>49.48</v>
      </c>
      <c r="D37" s="66">
        <f t="shared" si="0"/>
        <v>3.1300000000000026</v>
      </c>
      <c r="E37" s="66">
        <v>0.46</v>
      </c>
      <c r="F37" s="66">
        <v>0</v>
      </c>
      <c r="G37" s="66">
        <v>3.04</v>
      </c>
      <c r="H37" s="66">
        <v>7.44</v>
      </c>
      <c r="I37" s="66">
        <v>0.35</v>
      </c>
      <c r="J37" s="66">
        <v>0.01</v>
      </c>
      <c r="K37" s="66">
        <v>2.78</v>
      </c>
      <c r="L37" s="66">
        <v>5.32</v>
      </c>
      <c r="M37" s="66">
        <v>17621</v>
      </c>
      <c r="N37" s="66">
        <v>8226</v>
      </c>
      <c r="O37" s="66">
        <v>3112100</v>
      </c>
      <c r="P37" s="66">
        <v>31100</v>
      </c>
      <c r="Q37" s="66">
        <v>2142500</v>
      </c>
      <c r="R37" s="164"/>
      <c r="S37" s="66">
        <v>100.2</v>
      </c>
    </row>
    <row r="38" spans="1:19" ht="15">
      <c r="A38" s="66">
        <v>2010</v>
      </c>
      <c r="B38" s="66">
        <v>53.45</v>
      </c>
      <c r="C38" s="66">
        <v>50.42</v>
      </c>
      <c r="D38" s="66">
        <v>3.03</v>
      </c>
      <c r="E38" s="66">
        <v>0.35</v>
      </c>
      <c r="F38" s="66">
        <v>0.01</v>
      </c>
      <c r="G38" s="66">
        <v>3.13</v>
      </c>
      <c r="H38" s="66">
        <v>7.02</v>
      </c>
      <c r="I38" s="66">
        <v>0.41</v>
      </c>
      <c r="J38" s="66">
        <v>0.01</v>
      </c>
      <c r="K38" s="66">
        <v>2.74</v>
      </c>
      <c r="L38" s="66">
        <v>6.1</v>
      </c>
      <c r="M38" s="66">
        <v>19741</v>
      </c>
      <c r="N38" s="66">
        <v>9245</v>
      </c>
      <c r="O38" s="66">
        <v>3913600</v>
      </c>
      <c r="P38" s="66">
        <v>37100</v>
      </c>
      <c r="Q38" s="66">
        <v>2805200</v>
      </c>
      <c r="R38" s="165"/>
      <c r="S38" s="66"/>
    </row>
  </sheetData>
  <mergeCells count="12">
    <mergeCell ref="R28:R38"/>
    <mergeCell ref="Q1:Q2"/>
    <mergeCell ref="R1:R2"/>
    <mergeCell ref="S1:S2"/>
    <mergeCell ref="M4:M6"/>
    <mergeCell ref="N4:N22"/>
    <mergeCell ref="P1:P2"/>
    <mergeCell ref="B1:D1"/>
    <mergeCell ref="E1:H1"/>
    <mergeCell ref="I1:L1"/>
    <mergeCell ref="M1:N1"/>
    <mergeCell ref="O1:O2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A3" sqref="A3:S38"/>
    </sheetView>
  </sheetViews>
  <sheetFormatPr defaultRowHeight="18.75"/>
  <cols>
    <col min="1" max="1" width="6.28515625" bestFit="1" customWidth="1"/>
    <col min="2" max="2" width="11.140625" style="1" customWidth="1"/>
    <col min="3" max="4" width="9" style="1"/>
    <col min="5" max="5" width="7.42578125" style="11" bestFit="1" customWidth="1"/>
    <col min="6" max="6" width="9.7109375" style="11" customWidth="1"/>
    <col min="7" max="7" width="9.85546875" style="11" customWidth="1"/>
    <col min="8" max="8" width="10.28515625" style="11" bestFit="1" customWidth="1"/>
    <col min="9" max="12" width="9" style="11"/>
    <col min="13" max="14" width="9.140625" style="23" bestFit="1" customWidth="1"/>
    <col min="15" max="15" width="11" style="23" customWidth="1"/>
    <col min="16" max="16" width="9.7109375" style="23" customWidth="1"/>
    <col min="17" max="17" width="10.140625" style="23" customWidth="1"/>
    <col min="18" max="18" width="9" customWidth="1"/>
    <col min="19" max="19" width="8.140625" customWidth="1"/>
  </cols>
  <sheetData>
    <row r="1" spans="1:19" ht="16.149999999999999" customHeight="1">
      <c r="A1" s="66"/>
      <c r="B1" s="119" t="s">
        <v>27</v>
      </c>
      <c r="C1" s="120"/>
      <c r="D1" s="121"/>
      <c r="E1" s="122" t="s">
        <v>16</v>
      </c>
      <c r="F1" s="123"/>
      <c r="G1" s="123"/>
      <c r="H1" s="124"/>
      <c r="I1" s="122" t="s">
        <v>17</v>
      </c>
      <c r="J1" s="123"/>
      <c r="K1" s="123"/>
      <c r="L1" s="124"/>
      <c r="M1" s="123" t="s">
        <v>28</v>
      </c>
      <c r="N1" s="123"/>
      <c r="O1" s="130" t="s">
        <v>29</v>
      </c>
      <c r="P1" s="115" t="s">
        <v>20</v>
      </c>
      <c r="Q1" s="126" t="s">
        <v>19</v>
      </c>
      <c r="R1" s="115" t="s">
        <v>13</v>
      </c>
      <c r="S1" s="128" t="s">
        <v>12</v>
      </c>
    </row>
    <row r="2" spans="1:19" ht="15">
      <c r="A2" s="66"/>
      <c r="B2" s="57" t="s">
        <v>22</v>
      </c>
      <c r="C2" s="56" t="s">
        <v>10</v>
      </c>
      <c r="D2" s="56" t="s">
        <v>11</v>
      </c>
      <c r="E2" s="56" t="s">
        <v>23</v>
      </c>
      <c r="F2" s="56" t="s">
        <v>24</v>
      </c>
      <c r="G2" s="56" t="s">
        <v>25</v>
      </c>
      <c r="H2" s="56" t="s">
        <v>26</v>
      </c>
      <c r="I2" s="56" t="s">
        <v>23</v>
      </c>
      <c r="J2" s="56" t="s">
        <v>24</v>
      </c>
      <c r="K2" s="56" t="s">
        <v>25</v>
      </c>
      <c r="L2" s="56" t="s">
        <v>26</v>
      </c>
      <c r="M2" s="56" t="s">
        <v>10</v>
      </c>
      <c r="N2" s="56" t="s">
        <v>11</v>
      </c>
      <c r="O2" s="131"/>
      <c r="P2" s="116"/>
      <c r="Q2" s="127"/>
      <c r="R2" s="116"/>
      <c r="S2" s="129"/>
    </row>
    <row r="3" spans="1:19" ht="15">
      <c r="A3" s="66">
        <v>1975</v>
      </c>
      <c r="B3" s="66"/>
      <c r="C3" s="66"/>
      <c r="D3" s="66"/>
      <c r="E3" s="66">
        <v>2.0699999999999998</v>
      </c>
      <c r="F3" s="66">
        <v>1.34</v>
      </c>
      <c r="G3" s="66">
        <v>55.77</v>
      </c>
      <c r="H3" s="66">
        <v>75.8</v>
      </c>
      <c r="I3" s="66">
        <v>1.89</v>
      </c>
      <c r="J3" s="66">
        <v>1.3</v>
      </c>
      <c r="K3" s="66">
        <v>46.05</v>
      </c>
      <c r="L3" s="66">
        <v>63.99</v>
      </c>
      <c r="M3" s="66"/>
      <c r="N3" s="66"/>
      <c r="O3" s="66"/>
      <c r="P3" s="66"/>
      <c r="Q3" s="66"/>
      <c r="R3" s="66"/>
      <c r="S3" s="61"/>
    </row>
    <row r="4" spans="1:19" ht="15">
      <c r="A4" s="66">
        <v>1976</v>
      </c>
      <c r="B4" s="66"/>
      <c r="C4" s="66"/>
      <c r="D4" s="66"/>
      <c r="E4" s="66">
        <v>2.1800000000000002</v>
      </c>
      <c r="F4" s="66">
        <v>1.4</v>
      </c>
      <c r="G4" s="66">
        <v>55.47</v>
      </c>
      <c r="H4" s="66">
        <v>78.11</v>
      </c>
      <c r="I4" s="66">
        <v>1.98</v>
      </c>
      <c r="J4" s="66">
        <v>1.33</v>
      </c>
      <c r="K4" s="66">
        <v>45.59</v>
      </c>
      <c r="L4" s="66">
        <v>64.73</v>
      </c>
      <c r="M4" s="66"/>
      <c r="N4" s="66"/>
      <c r="O4" s="66"/>
      <c r="P4" s="66"/>
      <c r="Q4" s="66"/>
      <c r="R4" s="66"/>
      <c r="S4" s="61"/>
    </row>
    <row r="5" spans="1:19" ht="15">
      <c r="A5" s="66">
        <v>1977</v>
      </c>
      <c r="B5" s="66"/>
      <c r="C5" s="66"/>
      <c r="D5" s="66"/>
      <c r="E5" s="66">
        <v>2.16</v>
      </c>
      <c r="F5" s="66">
        <v>1.38</v>
      </c>
      <c r="G5" s="66">
        <v>53.45</v>
      </c>
      <c r="H5" s="66">
        <v>73.38</v>
      </c>
      <c r="I5" s="66">
        <v>1.96</v>
      </c>
      <c r="J5" s="66">
        <v>1.24</v>
      </c>
      <c r="K5" s="66">
        <v>44.03</v>
      </c>
      <c r="L5" s="66">
        <v>61.21</v>
      </c>
      <c r="M5" s="66"/>
      <c r="N5" s="66"/>
      <c r="O5" s="66"/>
      <c r="P5" s="66"/>
      <c r="Q5" s="66"/>
      <c r="R5" s="66"/>
      <c r="S5" s="61"/>
    </row>
    <row r="6" spans="1:19" ht="15">
      <c r="A6" s="66">
        <v>1978</v>
      </c>
      <c r="B6" s="66"/>
      <c r="C6" s="66"/>
      <c r="D6" s="66"/>
      <c r="E6" s="66">
        <v>2.31</v>
      </c>
      <c r="F6" s="66">
        <v>1.36</v>
      </c>
      <c r="G6" s="66">
        <v>60.86</v>
      </c>
      <c r="H6" s="66">
        <v>85.35</v>
      </c>
      <c r="I6" s="66">
        <v>2.12</v>
      </c>
      <c r="J6" s="66">
        <v>1.3</v>
      </c>
      <c r="K6" s="66">
        <v>51.03</v>
      </c>
      <c r="L6" s="66">
        <v>71.37</v>
      </c>
      <c r="M6" s="66"/>
      <c r="N6" s="66"/>
      <c r="O6" s="66"/>
      <c r="P6" s="66"/>
      <c r="Q6" s="66"/>
      <c r="R6" s="66"/>
      <c r="S6" s="61"/>
    </row>
    <row r="7" spans="1:19" ht="15">
      <c r="A7" s="66">
        <v>1979</v>
      </c>
      <c r="B7" s="66"/>
      <c r="C7" s="66"/>
      <c r="D7" s="66"/>
      <c r="E7" s="66">
        <v>2.62</v>
      </c>
      <c r="F7" s="66">
        <v>1.45</v>
      </c>
      <c r="G7" s="66">
        <v>68.09</v>
      </c>
      <c r="H7" s="66">
        <v>90.43</v>
      </c>
      <c r="I7" s="66">
        <v>2.41</v>
      </c>
      <c r="J7" s="66">
        <v>1.41</v>
      </c>
      <c r="K7" s="66">
        <v>56.46</v>
      </c>
      <c r="L7" s="66">
        <v>75.47</v>
      </c>
      <c r="M7" s="66"/>
      <c r="N7" s="66"/>
      <c r="O7" s="66"/>
      <c r="P7" s="66"/>
      <c r="Q7" s="66"/>
      <c r="R7" s="66"/>
      <c r="S7" s="61"/>
    </row>
    <row r="8" spans="1:19" ht="15">
      <c r="A8" s="66">
        <v>1980</v>
      </c>
      <c r="B8" s="66">
        <v>13.97</v>
      </c>
      <c r="C8" s="66">
        <v>5</v>
      </c>
      <c r="D8" s="66">
        <f>B8-C8</f>
        <v>8.9700000000000006</v>
      </c>
      <c r="E8" s="66">
        <v>2.91</v>
      </c>
      <c r="F8" s="66">
        <v>1.56</v>
      </c>
      <c r="G8" s="66">
        <v>74</v>
      </c>
      <c r="H8" s="66">
        <v>96.13</v>
      </c>
      <c r="I8" s="66">
        <v>2.58</v>
      </c>
      <c r="J8" s="66">
        <v>1.4</v>
      </c>
      <c r="K8" s="66">
        <v>56.23</v>
      </c>
      <c r="L8" s="66">
        <v>73.55</v>
      </c>
      <c r="M8" s="66">
        <v>562</v>
      </c>
      <c r="N8" s="66">
        <v>209</v>
      </c>
      <c r="O8" s="66">
        <v>5600</v>
      </c>
      <c r="P8" s="66">
        <v>1600</v>
      </c>
      <c r="Q8" s="66">
        <v>2400</v>
      </c>
      <c r="R8" s="66"/>
      <c r="S8" s="61"/>
    </row>
    <row r="9" spans="1:19" ht="15">
      <c r="A9" s="66">
        <v>1981</v>
      </c>
      <c r="B9" s="66">
        <v>14.05</v>
      </c>
      <c r="C9" s="66">
        <v>5.87</v>
      </c>
      <c r="D9" s="66">
        <f t="shared" ref="D9:D38" si="0">B9-C9</f>
        <v>8.18</v>
      </c>
      <c r="E9" s="66">
        <v>2.96</v>
      </c>
      <c r="F9" s="66">
        <v>1.37</v>
      </c>
      <c r="G9" s="66">
        <v>67.37</v>
      </c>
      <c r="H9" s="66">
        <v>86.95</v>
      </c>
      <c r="I9" s="66">
        <v>2.621</v>
      </c>
      <c r="J9" s="66">
        <v>1.1399999999999999</v>
      </c>
      <c r="K9" s="66">
        <v>52.89</v>
      </c>
      <c r="L9" s="66">
        <v>68.36</v>
      </c>
      <c r="M9" s="66">
        <v>479</v>
      </c>
      <c r="N9" s="66">
        <v>216</v>
      </c>
      <c r="O9" s="66">
        <v>8878</v>
      </c>
      <c r="P9" s="66">
        <v>1980</v>
      </c>
      <c r="Q9" s="66">
        <v>5127</v>
      </c>
      <c r="R9" s="66"/>
      <c r="S9" s="61"/>
    </row>
    <row r="10" spans="1:19" ht="15">
      <c r="A10" s="66">
        <v>1982</v>
      </c>
      <c r="B10" s="66">
        <v>14.34</v>
      </c>
      <c r="C10" s="66">
        <v>6.18</v>
      </c>
      <c r="D10" s="66">
        <f t="shared" si="0"/>
        <v>8.16</v>
      </c>
      <c r="E10" s="66">
        <v>2.9</v>
      </c>
      <c r="F10" s="66">
        <v>1.1000000000000001</v>
      </c>
      <c r="G10" s="66">
        <v>68.5</v>
      </c>
      <c r="H10" s="66">
        <v>87.1</v>
      </c>
      <c r="I10" s="66">
        <v>2.2000000000000002</v>
      </c>
      <c r="J10" s="66">
        <v>0.9</v>
      </c>
      <c r="K10" s="66">
        <v>49.3</v>
      </c>
      <c r="L10" s="66">
        <v>64.099999999999994</v>
      </c>
      <c r="M10" s="66">
        <v>551</v>
      </c>
      <c r="N10" s="66">
        <v>219</v>
      </c>
      <c r="O10" s="66">
        <v>10161</v>
      </c>
      <c r="P10" s="66">
        <v>2454</v>
      </c>
      <c r="Q10" s="66">
        <v>5843</v>
      </c>
      <c r="R10" s="66"/>
      <c r="S10" s="61"/>
    </row>
    <row r="11" spans="1:19" ht="15">
      <c r="A11" s="66">
        <v>1983</v>
      </c>
      <c r="B11" s="66">
        <v>14.44</v>
      </c>
      <c r="C11" s="66">
        <v>6.33</v>
      </c>
      <c r="D11" s="66">
        <f t="shared" si="0"/>
        <v>8.11</v>
      </c>
      <c r="E11" s="66">
        <v>1.7</v>
      </c>
      <c r="F11" s="66">
        <v>0.7</v>
      </c>
      <c r="G11" s="66">
        <v>48.3</v>
      </c>
      <c r="H11" s="66">
        <v>64.599999999999994</v>
      </c>
      <c r="I11" s="66">
        <v>1.5</v>
      </c>
      <c r="J11" s="66">
        <v>0.6</v>
      </c>
      <c r="K11" s="66">
        <v>39.1</v>
      </c>
      <c r="L11" s="66">
        <v>52.5</v>
      </c>
      <c r="M11" s="66">
        <v>633</v>
      </c>
      <c r="N11" s="66">
        <v>246</v>
      </c>
      <c r="O11" s="66">
        <v>11157</v>
      </c>
      <c r="P11" s="66">
        <v>1677</v>
      </c>
      <c r="Q11" s="66">
        <v>7168</v>
      </c>
      <c r="R11" s="66"/>
      <c r="S11" s="61"/>
    </row>
    <row r="12" spans="1:19" ht="15">
      <c r="A12" s="66">
        <v>1984</v>
      </c>
      <c r="B12" s="66">
        <v>15.14</v>
      </c>
      <c r="C12" s="66">
        <v>6.79</v>
      </c>
      <c r="D12" s="66">
        <f t="shared" si="0"/>
        <v>8.3500000000000014</v>
      </c>
      <c r="E12" s="66">
        <v>1.48</v>
      </c>
      <c r="F12" s="66">
        <v>0.69</v>
      </c>
      <c r="G12" s="66">
        <v>54.85</v>
      </c>
      <c r="H12" s="66">
        <v>71.489999999999995</v>
      </c>
      <c r="I12" s="66">
        <v>1.35</v>
      </c>
      <c r="J12" s="66">
        <v>0.67</v>
      </c>
      <c r="K12" s="66">
        <v>45.8</v>
      </c>
      <c r="L12" s="66">
        <v>59.33</v>
      </c>
      <c r="M12" s="66">
        <v>728</v>
      </c>
      <c r="N12" s="66">
        <v>294</v>
      </c>
      <c r="O12" s="66">
        <v>14878</v>
      </c>
      <c r="P12" s="66">
        <v>3715</v>
      </c>
      <c r="Q12" s="66">
        <v>8388</v>
      </c>
      <c r="R12" s="66">
        <v>101.9</v>
      </c>
      <c r="S12" s="61">
        <v>101.8</v>
      </c>
    </row>
    <row r="13" spans="1:19" ht="15">
      <c r="A13" s="66">
        <v>1985</v>
      </c>
      <c r="B13" s="66">
        <v>14.89</v>
      </c>
      <c r="C13" s="66">
        <v>8.02</v>
      </c>
      <c r="D13" s="66">
        <f t="shared" si="0"/>
        <v>6.870000000000001</v>
      </c>
      <c r="E13" s="66">
        <v>7.35</v>
      </c>
      <c r="F13" s="66">
        <v>0.61</v>
      </c>
      <c r="G13" s="66">
        <v>64.48</v>
      </c>
      <c r="H13" s="66">
        <v>80.7</v>
      </c>
      <c r="I13" s="66">
        <v>1.4</v>
      </c>
      <c r="J13" s="66">
        <v>0.72</v>
      </c>
      <c r="K13" s="66">
        <v>51.08</v>
      </c>
      <c r="L13" s="66">
        <v>66.61</v>
      </c>
      <c r="M13" s="66">
        <v>837</v>
      </c>
      <c r="N13" s="66">
        <v>475</v>
      </c>
      <c r="O13" s="66">
        <v>20500</v>
      </c>
      <c r="P13" s="66">
        <v>4321</v>
      </c>
      <c r="Q13" s="66">
        <v>10484</v>
      </c>
      <c r="R13" s="66">
        <v>109.1</v>
      </c>
      <c r="S13" s="61">
        <v>108.8</v>
      </c>
    </row>
    <row r="14" spans="1:19" ht="15">
      <c r="A14" s="66">
        <v>1986</v>
      </c>
      <c r="B14" s="66">
        <v>15.01</v>
      </c>
      <c r="C14" s="66">
        <v>8.09</v>
      </c>
      <c r="D14" s="66">
        <f t="shared" si="0"/>
        <v>6.92</v>
      </c>
      <c r="E14" s="66">
        <v>1.56</v>
      </c>
      <c r="F14" s="66">
        <v>0.77</v>
      </c>
      <c r="G14" s="66">
        <v>65.540000000000006</v>
      </c>
      <c r="H14" s="66">
        <v>80.89</v>
      </c>
      <c r="I14" s="66">
        <v>1.39</v>
      </c>
      <c r="J14" s="66">
        <v>0.72</v>
      </c>
      <c r="K14" s="66">
        <v>49.75</v>
      </c>
      <c r="L14" s="66">
        <v>64.03</v>
      </c>
      <c r="M14" s="66">
        <v>638</v>
      </c>
      <c r="N14" s="66">
        <v>497</v>
      </c>
      <c r="O14" s="66">
        <v>26536</v>
      </c>
      <c r="P14" s="66">
        <v>4052</v>
      </c>
      <c r="Q14" s="66">
        <v>14729</v>
      </c>
      <c r="R14" s="66">
        <v>106.7</v>
      </c>
      <c r="S14" s="61">
        <v>106.5</v>
      </c>
    </row>
    <row r="15" spans="1:19" ht="15">
      <c r="A15" s="66">
        <v>1987</v>
      </c>
      <c r="B15" s="66">
        <v>15.18</v>
      </c>
      <c r="C15" s="66">
        <v>8.35</v>
      </c>
      <c r="D15" s="66">
        <f t="shared" si="0"/>
        <v>6.83</v>
      </c>
      <c r="E15" s="66">
        <v>1.48</v>
      </c>
      <c r="F15" s="66">
        <v>0.7</v>
      </c>
      <c r="G15" s="66">
        <v>59.81</v>
      </c>
      <c r="H15" s="66">
        <v>70.67</v>
      </c>
      <c r="I15" s="66">
        <v>1.3</v>
      </c>
      <c r="J15" s="66">
        <v>0.7</v>
      </c>
      <c r="K15" s="66">
        <v>45.21</v>
      </c>
      <c r="L15" s="66">
        <v>58.32</v>
      </c>
      <c r="M15" s="66">
        <v>733</v>
      </c>
      <c r="N15" s="66">
        <v>517</v>
      </c>
      <c r="O15" s="66">
        <v>27218</v>
      </c>
      <c r="P15" s="66">
        <v>4118</v>
      </c>
      <c r="Q15" s="66">
        <v>14221</v>
      </c>
      <c r="R15" s="66">
        <v>107.1</v>
      </c>
      <c r="S15" s="61">
        <v>108.2</v>
      </c>
    </row>
    <row r="16" spans="1:19" ht="15">
      <c r="A16" s="66">
        <v>1988</v>
      </c>
      <c r="B16" s="66">
        <v>15.47</v>
      </c>
      <c r="C16" s="66">
        <v>8.7100000000000009</v>
      </c>
      <c r="D16" s="66">
        <f t="shared" si="0"/>
        <v>6.76</v>
      </c>
      <c r="E16" s="66">
        <v>1.29</v>
      </c>
      <c r="F16" s="66">
        <v>0.6</v>
      </c>
      <c r="G16" s="66">
        <v>58.91</v>
      </c>
      <c r="H16" s="66">
        <v>75.5</v>
      </c>
      <c r="I16" s="66">
        <v>1.1000000000000001</v>
      </c>
      <c r="J16" s="66">
        <v>0.6</v>
      </c>
      <c r="K16" s="66">
        <v>46.24</v>
      </c>
      <c r="L16" s="66">
        <v>66.069999999999993</v>
      </c>
      <c r="M16" s="66">
        <v>843</v>
      </c>
      <c r="N16" s="66">
        <v>867</v>
      </c>
      <c r="O16" s="66">
        <v>36042</v>
      </c>
      <c r="P16" s="66">
        <v>10854</v>
      </c>
      <c r="Q16" s="66">
        <v>15122</v>
      </c>
      <c r="R16" s="66">
        <v>118.4</v>
      </c>
      <c r="S16" s="61">
        <v>119.6</v>
      </c>
    </row>
    <row r="17" spans="1:19" ht="15">
      <c r="A17" s="66">
        <v>1989</v>
      </c>
      <c r="B17" s="66">
        <v>15.76</v>
      </c>
      <c r="C17" s="66">
        <v>8.99</v>
      </c>
      <c r="D17" s="66">
        <f t="shared" si="0"/>
        <v>6.77</v>
      </c>
      <c r="E17" s="66">
        <v>1.26</v>
      </c>
      <c r="F17" s="66">
        <v>0.56999999999999995</v>
      </c>
      <c r="G17" s="66">
        <v>67.25</v>
      </c>
      <c r="H17" s="66">
        <v>92.56</v>
      </c>
      <c r="I17" s="66">
        <v>1.0900000000000001</v>
      </c>
      <c r="J17" s="66">
        <v>0.53</v>
      </c>
      <c r="K17" s="66">
        <v>48.38</v>
      </c>
      <c r="L17" s="66">
        <v>74.209999999999994</v>
      </c>
      <c r="M17" s="66">
        <v>969</v>
      </c>
      <c r="N17" s="66">
        <v>993</v>
      </c>
      <c r="O17" s="66">
        <v>40335</v>
      </c>
      <c r="P17" s="66">
        <v>10565</v>
      </c>
      <c r="Q17" s="66">
        <v>19202</v>
      </c>
      <c r="R17" s="66">
        <v>116.2</v>
      </c>
      <c r="S17" s="61">
        <v>118</v>
      </c>
    </row>
    <row r="18" spans="1:19" ht="15">
      <c r="A18" s="66">
        <v>1990</v>
      </c>
      <c r="B18" s="66">
        <v>16.05</v>
      </c>
      <c r="C18" s="66">
        <v>9.44</v>
      </c>
      <c r="D18" s="66">
        <f t="shared" si="0"/>
        <v>6.6100000000000012</v>
      </c>
      <c r="E18" s="66">
        <v>1.2</v>
      </c>
      <c r="F18" s="66">
        <v>0.49</v>
      </c>
      <c r="G18" s="66">
        <v>62.5</v>
      </c>
      <c r="H18" s="66">
        <v>93.71</v>
      </c>
      <c r="I18" s="66">
        <v>0.98</v>
      </c>
      <c r="J18" s="66">
        <v>0.45</v>
      </c>
      <c r="K18" s="66">
        <v>45.73</v>
      </c>
      <c r="L18" s="66">
        <v>77.8</v>
      </c>
      <c r="M18" s="66">
        <v>1114</v>
      </c>
      <c r="N18" s="66">
        <v>921</v>
      </c>
      <c r="O18" s="66">
        <v>45603</v>
      </c>
      <c r="P18" s="66">
        <v>7901</v>
      </c>
      <c r="Q18" s="66">
        <v>21242</v>
      </c>
      <c r="R18" s="66">
        <v>103</v>
      </c>
      <c r="S18" s="61">
        <v>104.1</v>
      </c>
    </row>
    <row r="19" spans="1:19" ht="15">
      <c r="A19" s="66">
        <v>1991</v>
      </c>
      <c r="B19" s="66">
        <v>16.25</v>
      </c>
      <c r="C19" s="66">
        <v>9.6199999999999992</v>
      </c>
      <c r="D19" s="66">
        <f t="shared" si="0"/>
        <v>6.6300000000000008</v>
      </c>
      <c r="E19" s="66">
        <v>1</v>
      </c>
      <c r="F19" s="66">
        <v>0.42</v>
      </c>
      <c r="G19" s="66">
        <v>61.39</v>
      </c>
      <c r="H19" s="66">
        <v>101.92</v>
      </c>
      <c r="I19" s="66">
        <v>0.78</v>
      </c>
      <c r="J19" s="66">
        <v>0.37</v>
      </c>
      <c r="K19" s="66">
        <v>40.659999999999997</v>
      </c>
      <c r="L19" s="66">
        <v>78.2</v>
      </c>
      <c r="M19" s="66">
        <v>1493</v>
      </c>
      <c r="N19" s="66">
        <v>808</v>
      </c>
      <c r="O19" s="66">
        <v>51198</v>
      </c>
      <c r="P19" s="66">
        <v>8913</v>
      </c>
      <c r="Q19" s="66">
        <v>23619</v>
      </c>
      <c r="R19" s="66">
        <v>111.3</v>
      </c>
      <c r="S19" s="61">
        <v>110.9</v>
      </c>
    </row>
    <row r="20" spans="1:19" ht="15">
      <c r="A20" s="66">
        <v>1992</v>
      </c>
      <c r="B20" s="66">
        <v>16.309999999999999</v>
      </c>
      <c r="C20" s="66">
        <v>9.76</v>
      </c>
      <c r="D20" s="66">
        <f t="shared" si="0"/>
        <v>6.5499999999999989</v>
      </c>
      <c r="E20" s="66">
        <v>0.82</v>
      </c>
      <c r="F20" s="66">
        <v>0.34</v>
      </c>
      <c r="G20" s="66">
        <v>49.12</v>
      </c>
      <c r="H20" s="66">
        <v>90.64</v>
      </c>
      <c r="I20" s="66">
        <v>0.64</v>
      </c>
      <c r="J20" s="66">
        <v>0.3</v>
      </c>
      <c r="K20" s="66">
        <v>36.880000000000003</v>
      </c>
      <c r="L20" s="66">
        <v>72.180000000000007</v>
      </c>
      <c r="M20" s="66">
        <v>1685</v>
      </c>
      <c r="N20" s="66">
        <v>887</v>
      </c>
      <c r="O20" s="66">
        <v>58879</v>
      </c>
      <c r="P20" s="66">
        <v>8957</v>
      </c>
      <c r="Q20" s="66">
        <v>27026</v>
      </c>
      <c r="R20" s="66">
        <v>113.1</v>
      </c>
      <c r="S20" s="61">
        <v>112.6</v>
      </c>
    </row>
    <row r="21" spans="1:19" ht="15">
      <c r="A21" s="66">
        <v>1993</v>
      </c>
      <c r="B21" s="66">
        <v>16.53</v>
      </c>
      <c r="C21" s="66">
        <v>9.9700000000000006</v>
      </c>
      <c r="D21" s="66">
        <f t="shared" si="0"/>
        <v>6.5600000000000005</v>
      </c>
      <c r="E21" s="66">
        <v>0.67</v>
      </c>
      <c r="F21" s="66">
        <v>0.28000000000000003</v>
      </c>
      <c r="G21" s="66">
        <v>48.46</v>
      </c>
      <c r="H21" s="66">
        <v>91.44</v>
      </c>
      <c r="I21" s="66">
        <v>0.6</v>
      </c>
      <c r="J21" s="66">
        <v>0.27</v>
      </c>
      <c r="K21" s="66">
        <v>36.6</v>
      </c>
      <c r="L21" s="66">
        <v>72.62</v>
      </c>
      <c r="M21" s="66">
        <v>2081</v>
      </c>
      <c r="N21" s="66">
        <v>991</v>
      </c>
      <c r="O21" s="66">
        <v>74795</v>
      </c>
      <c r="P21" s="66">
        <v>7638</v>
      </c>
      <c r="Q21" s="66">
        <v>28209</v>
      </c>
      <c r="R21" s="66">
        <v>117.7</v>
      </c>
      <c r="S21" s="61">
        <v>120</v>
      </c>
    </row>
    <row r="22" spans="1:19" ht="15">
      <c r="A22" s="66">
        <v>1994</v>
      </c>
      <c r="B22" s="66">
        <v>16.68</v>
      </c>
      <c r="C22" s="66">
        <v>10.16</v>
      </c>
      <c r="D22" s="66">
        <f t="shared" si="0"/>
        <v>6.52</v>
      </c>
      <c r="E22" s="66">
        <v>0.7</v>
      </c>
      <c r="F22" s="66">
        <v>0.26</v>
      </c>
      <c r="G22" s="66">
        <v>50.93</v>
      </c>
      <c r="H22" s="66">
        <v>96.51</v>
      </c>
      <c r="I22" s="66">
        <v>0.6</v>
      </c>
      <c r="J22" s="66">
        <v>0.25</v>
      </c>
      <c r="K22" s="66">
        <v>36.159999999999997</v>
      </c>
      <c r="L22" s="66">
        <v>72.599999999999994</v>
      </c>
      <c r="M22" s="66">
        <v>2554</v>
      </c>
      <c r="N22" s="66">
        <v>1213</v>
      </c>
      <c r="O22" s="66">
        <v>90596</v>
      </c>
      <c r="P22" s="66">
        <v>12146</v>
      </c>
      <c r="Q22" s="66">
        <v>28678</v>
      </c>
      <c r="R22" s="66">
        <v>122.5</v>
      </c>
      <c r="S22" s="61">
        <v>124.7</v>
      </c>
    </row>
    <row r="23" spans="1:19" ht="15">
      <c r="A23" s="66">
        <v>1995</v>
      </c>
      <c r="B23" s="66">
        <v>16.8</v>
      </c>
      <c r="C23" s="66">
        <v>10.86</v>
      </c>
      <c r="D23" s="66">
        <f t="shared" si="0"/>
        <v>5.9400000000000013</v>
      </c>
      <c r="E23" s="66">
        <v>0.7</v>
      </c>
      <c r="F23" s="66">
        <v>0.24</v>
      </c>
      <c r="G23" s="66">
        <v>53.99</v>
      </c>
      <c r="H23" s="66">
        <v>107.92</v>
      </c>
      <c r="I23" s="66">
        <v>0.61</v>
      </c>
      <c r="J23" s="66">
        <v>0.24</v>
      </c>
      <c r="K23" s="66">
        <v>40</v>
      </c>
      <c r="L23" s="66">
        <v>82.13</v>
      </c>
      <c r="M23" s="66">
        <v>2755</v>
      </c>
      <c r="N23" s="66">
        <v>1454</v>
      </c>
      <c r="O23" s="66">
        <v>101267</v>
      </c>
      <c r="P23" s="66">
        <v>16677</v>
      </c>
      <c r="Q23" s="66">
        <v>28184</v>
      </c>
      <c r="R23" s="66">
        <v>121.8</v>
      </c>
      <c r="S23" s="61">
        <v>121.2</v>
      </c>
    </row>
    <row r="24" spans="1:19" ht="15">
      <c r="A24" s="66">
        <v>1996</v>
      </c>
      <c r="B24" s="66">
        <v>16.97</v>
      </c>
      <c r="C24" s="66">
        <v>10.93</v>
      </c>
      <c r="D24" s="66">
        <f t="shared" si="0"/>
        <v>6.0399999999999991</v>
      </c>
      <c r="E24" s="66">
        <v>0.74</v>
      </c>
      <c r="F24" s="66">
        <v>0.23</v>
      </c>
      <c r="G24" s="66">
        <v>61.06</v>
      </c>
      <c r="H24" s="66">
        <v>120.44</v>
      </c>
      <c r="I24" s="66">
        <v>0.62</v>
      </c>
      <c r="J24" s="66">
        <v>0.21</v>
      </c>
      <c r="K24" s="66">
        <v>43.89</v>
      </c>
      <c r="L24" s="66">
        <v>90.9</v>
      </c>
      <c r="M24" s="66">
        <v>3367</v>
      </c>
      <c r="N24" s="66">
        <v>1665</v>
      </c>
      <c r="O24" s="66">
        <v>111527</v>
      </c>
      <c r="P24" s="66">
        <v>19124</v>
      </c>
      <c r="Q24" s="66">
        <v>39099</v>
      </c>
      <c r="R24" s="66">
        <v>105</v>
      </c>
      <c r="S24" s="61">
        <v>106.4</v>
      </c>
    </row>
    <row r="25" spans="1:19" ht="15">
      <c r="A25" s="66">
        <v>1997</v>
      </c>
      <c r="B25" s="66">
        <v>17.05</v>
      </c>
      <c r="C25" s="66">
        <v>11.02</v>
      </c>
      <c r="D25" s="66">
        <f t="shared" si="0"/>
        <v>6.0300000000000011</v>
      </c>
      <c r="E25" s="66">
        <v>0.64</v>
      </c>
      <c r="F25" s="66">
        <v>0.2</v>
      </c>
      <c r="G25" s="66">
        <v>62.17</v>
      </c>
      <c r="H25" s="66">
        <v>126.65</v>
      </c>
      <c r="I25" s="66">
        <v>0.52</v>
      </c>
      <c r="J25" s="66">
        <v>0.18</v>
      </c>
      <c r="K25" s="66">
        <v>45</v>
      </c>
      <c r="L25" s="66">
        <v>95.82</v>
      </c>
      <c r="M25" s="66">
        <v>3868</v>
      </c>
      <c r="N25" s="66">
        <v>1889</v>
      </c>
      <c r="O25" s="66">
        <v>126573</v>
      </c>
      <c r="P25" s="66">
        <v>21401</v>
      </c>
      <c r="Q25" s="66">
        <v>48799</v>
      </c>
      <c r="R25" s="66">
        <v>101.7</v>
      </c>
      <c r="S25" s="61">
        <v>102.8</v>
      </c>
    </row>
    <row r="26" spans="1:19" ht="15">
      <c r="A26" s="66">
        <v>1998</v>
      </c>
      <c r="B26" s="66">
        <v>17.2</v>
      </c>
      <c r="C26" s="66">
        <v>10.8</v>
      </c>
      <c r="D26" s="66">
        <f t="shared" si="0"/>
        <v>6.3999999999999986</v>
      </c>
      <c r="E26" s="66">
        <v>0.56000000000000005</v>
      </c>
      <c r="F26" s="66">
        <v>0.16</v>
      </c>
      <c r="G26" s="66">
        <v>59.3</v>
      </c>
      <c r="H26" s="66">
        <v>122.87</v>
      </c>
      <c r="I26" s="66">
        <v>0.48</v>
      </c>
      <c r="J26" s="66">
        <v>0.16</v>
      </c>
      <c r="K26" s="66">
        <v>39.35</v>
      </c>
      <c r="L26" s="66">
        <v>82.4</v>
      </c>
      <c r="M26" s="66">
        <v>4325</v>
      </c>
      <c r="N26" s="66">
        <v>2101</v>
      </c>
      <c r="O26" s="66">
        <v>153366</v>
      </c>
      <c r="P26" s="66">
        <v>23202</v>
      </c>
      <c r="Q26" s="66">
        <v>58582</v>
      </c>
      <c r="R26" s="66">
        <v>98</v>
      </c>
      <c r="S26" s="61">
        <v>99.5</v>
      </c>
    </row>
    <row r="27" spans="1:19" ht="15">
      <c r="A27" s="66">
        <v>1999</v>
      </c>
      <c r="B27" s="66">
        <v>17.43</v>
      </c>
      <c r="C27" s="66">
        <v>11.56</v>
      </c>
      <c r="D27" s="66">
        <f t="shared" si="0"/>
        <v>5.8699999999999992</v>
      </c>
      <c r="E27" s="66">
        <v>0.53</v>
      </c>
      <c r="F27" s="66">
        <v>0.15</v>
      </c>
      <c r="G27" s="66">
        <v>59.1</v>
      </c>
      <c r="H27" s="66">
        <v>127.61</v>
      </c>
      <c r="I27" s="66">
        <v>0.46</v>
      </c>
      <c r="J27" s="66">
        <v>0.14000000000000001</v>
      </c>
      <c r="K27" s="66">
        <v>37.6</v>
      </c>
      <c r="L27" s="66">
        <v>86.62</v>
      </c>
      <c r="M27" s="66">
        <v>4746</v>
      </c>
      <c r="N27" s="66">
        <v>2284</v>
      </c>
      <c r="O27" s="66">
        <v>178610</v>
      </c>
      <c r="P27" s="66">
        <v>24103</v>
      </c>
      <c r="Q27" s="66">
        <v>66261</v>
      </c>
      <c r="R27" s="66">
        <v>96</v>
      </c>
      <c r="S27" s="61">
        <v>100.3</v>
      </c>
    </row>
    <row r="28" spans="1:19" ht="15">
      <c r="A28" s="66">
        <v>2000</v>
      </c>
      <c r="B28" s="66">
        <v>17.47</v>
      </c>
      <c r="C28" s="66">
        <v>12.64</v>
      </c>
      <c r="D28" s="66">
        <f t="shared" si="0"/>
        <v>4.8299999999999983</v>
      </c>
      <c r="E28" s="66">
        <v>0.56000000000000005</v>
      </c>
      <c r="F28" s="66">
        <v>0.13</v>
      </c>
      <c r="G28" s="66">
        <v>55.46</v>
      </c>
      <c r="H28" s="66">
        <v>123.96</v>
      </c>
      <c r="I28" s="66">
        <v>0.48</v>
      </c>
      <c r="J28" s="66">
        <v>0.13</v>
      </c>
      <c r="K28" s="66">
        <v>35.299999999999997</v>
      </c>
      <c r="L28" s="66">
        <v>84.78</v>
      </c>
      <c r="M28" s="66">
        <v>5164</v>
      </c>
      <c r="N28" s="66">
        <v>2434</v>
      </c>
      <c r="O28" s="66">
        <v>204789</v>
      </c>
      <c r="P28" s="66">
        <v>25575</v>
      </c>
      <c r="Q28" s="66">
        <v>75845</v>
      </c>
      <c r="R28" s="66">
        <v>99.1</v>
      </c>
      <c r="S28" s="61">
        <v>102</v>
      </c>
    </row>
    <row r="29" spans="1:19" ht="15">
      <c r="A29" s="66">
        <v>2001</v>
      </c>
      <c r="B29" s="66">
        <v>17.72</v>
      </c>
      <c r="C29" s="66">
        <v>14.51</v>
      </c>
      <c r="D29" s="66">
        <f t="shared" si="0"/>
        <v>3.2099999999999991</v>
      </c>
      <c r="E29" s="66">
        <v>0.61</v>
      </c>
      <c r="F29" s="66">
        <v>0.11</v>
      </c>
      <c r="G29" s="66">
        <v>50.66</v>
      </c>
      <c r="H29" s="66">
        <v>126.51</v>
      </c>
      <c r="I29" s="66">
        <v>0.5</v>
      </c>
      <c r="J29" s="66">
        <v>0.1</v>
      </c>
      <c r="K29" s="66">
        <v>31.84</v>
      </c>
      <c r="L29" s="66">
        <v>82.39</v>
      </c>
      <c r="M29" s="66">
        <v>5583</v>
      </c>
      <c r="N29" s="66">
        <v>2514</v>
      </c>
      <c r="O29" s="66">
        <v>236233</v>
      </c>
      <c r="P29" s="66">
        <v>27349</v>
      </c>
      <c r="Q29" s="66">
        <v>87245</v>
      </c>
      <c r="R29" s="66">
        <v>99.4</v>
      </c>
      <c r="S29" s="61">
        <v>98.8</v>
      </c>
    </row>
    <row r="30" spans="1:19" ht="15">
      <c r="A30" s="66">
        <v>2002</v>
      </c>
      <c r="B30" s="66">
        <v>17.98</v>
      </c>
      <c r="C30" s="66">
        <v>14.8</v>
      </c>
      <c r="D30" s="66">
        <f t="shared" si="0"/>
        <v>3.1799999999999997</v>
      </c>
      <c r="E30" s="66">
        <v>0.52</v>
      </c>
      <c r="F30" s="66">
        <v>0.09</v>
      </c>
      <c r="G30" s="66">
        <v>43.55</v>
      </c>
      <c r="H30" s="66">
        <v>113.91</v>
      </c>
      <c r="I30" s="66">
        <v>0.45</v>
      </c>
      <c r="J30" s="66">
        <v>0.09</v>
      </c>
      <c r="K30" s="66">
        <v>32.57</v>
      </c>
      <c r="L30" s="66">
        <v>84.89</v>
      </c>
      <c r="M30" s="66">
        <v>6037</v>
      </c>
      <c r="N30" s="66">
        <v>2664</v>
      </c>
      <c r="O30" s="66">
        <v>267853</v>
      </c>
      <c r="P30" s="66">
        <v>21504</v>
      </c>
      <c r="Q30" s="66">
        <v>109435</v>
      </c>
      <c r="R30" s="66">
        <v>98.4</v>
      </c>
      <c r="S30" s="61">
        <v>101.1</v>
      </c>
    </row>
    <row r="31" spans="1:19" ht="15">
      <c r="A31" s="66">
        <v>2003</v>
      </c>
      <c r="B31" s="66">
        <v>17.96</v>
      </c>
      <c r="C31" s="66">
        <v>15.05</v>
      </c>
      <c r="D31" s="66">
        <f t="shared" si="0"/>
        <v>2.91</v>
      </c>
      <c r="E31" s="66">
        <v>0.61</v>
      </c>
      <c r="F31" s="66">
        <v>0.1</v>
      </c>
      <c r="G31" s="66">
        <v>52.08</v>
      </c>
      <c r="H31" s="66">
        <v>127.6</v>
      </c>
      <c r="I31" s="66">
        <v>0.51</v>
      </c>
      <c r="J31" s="66">
        <v>7.0000000000000007E-2</v>
      </c>
      <c r="K31" s="66">
        <v>35.07</v>
      </c>
      <c r="L31" s="66">
        <v>99.03</v>
      </c>
      <c r="M31" s="66">
        <v>6655</v>
      </c>
      <c r="N31" s="66">
        <v>2963</v>
      </c>
      <c r="O31" s="66">
        <v>354692</v>
      </c>
      <c r="P31" s="66">
        <v>33638</v>
      </c>
      <c r="Q31" s="66">
        <v>168243</v>
      </c>
      <c r="R31" s="66">
        <v>99.3</v>
      </c>
      <c r="S31" s="61">
        <v>102.1</v>
      </c>
    </row>
    <row r="32" spans="1:19" ht="15">
      <c r="A32" s="66">
        <v>2004</v>
      </c>
      <c r="B32" s="66">
        <v>21.05</v>
      </c>
      <c r="C32" s="66">
        <v>15.25</v>
      </c>
      <c r="D32" s="66">
        <f t="shared" si="0"/>
        <v>5.8000000000000007</v>
      </c>
      <c r="E32" s="66">
        <v>0.82</v>
      </c>
      <c r="F32" s="66">
        <v>0.08</v>
      </c>
      <c r="G32" s="66">
        <v>59.9</v>
      </c>
      <c r="H32" s="66">
        <v>148.81</v>
      </c>
      <c r="I32" s="66">
        <v>0.69</v>
      </c>
      <c r="J32" s="66">
        <v>0.08</v>
      </c>
      <c r="K32" s="66">
        <v>38.83</v>
      </c>
      <c r="L32" s="66">
        <v>99.38</v>
      </c>
      <c r="M32" s="66">
        <v>7568</v>
      </c>
      <c r="N32" s="66">
        <v>2414</v>
      </c>
      <c r="O32" s="66">
        <v>486195</v>
      </c>
      <c r="P32" s="66">
        <v>42131</v>
      </c>
      <c r="Q32" s="66">
        <v>266151</v>
      </c>
      <c r="R32" s="66">
        <v>104.4</v>
      </c>
      <c r="S32" s="61">
        <v>104.5</v>
      </c>
    </row>
    <row r="33" spans="1:19" ht="15">
      <c r="A33" s="66">
        <v>2005</v>
      </c>
      <c r="B33" s="66">
        <v>21.2</v>
      </c>
      <c r="C33" s="66">
        <v>15.47</v>
      </c>
      <c r="D33" s="66">
        <f t="shared" si="0"/>
        <v>5.7299999999999986</v>
      </c>
      <c r="E33" s="66">
        <v>1.06</v>
      </c>
      <c r="F33" s="66">
        <v>0.1</v>
      </c>
      <c r="G33" s="66">
        <v>53.73</v>
      </c>
      <c r="H33" s="66">
        <v>145.30000000000001</v>
      </c>
      <c r="I33" s="66">
        <v>0.82</v>
      </c>
      <c r="J33" s="66">
        <v>0.08</v>
      </c>
      <c r="K33" s="66">
        <v>30.22</v>
      </c>
      <c r="L33" s="66">
        <v>90.51</v>
      </c>
      <c r="M33" s="66">
        <v>8941</v>
      </c>
      <c r="N33" s="66">
        <v>3897</v>
      </c>
      <c r="O33" s="66">
        <v>646313</v>
      </c>
      <c r="P33" s="66">
        <v>41911</v>
      </c>
      <c r="Q33" s="66">
        <v>380198</v>
      </c>
      <c r="R33" s="66">
        <v>101.5</v>
      </c>
      <c r="S33" s="61">
        <v>101</v>
      </c>
    </row>
    <row r="34" spans="1:19" ht="15">
      <c r="A34" s="66">
        <v>2006</v>
      </c>
      <c r="B34" s="66">
        <v>21.42</v>
      </c>
      <c r="C34" s="66">
        <v>15.77</v>
      </c>
      <c r="D34" s="66">
        <f t="shared" si="0"/>
        <v>5.6500000000000021</v>
      </c>
      <c r="E34" s="66">
        <v>1.07</v>
      </c>
      <c r="F34" s="66">
        <v>0.08</v>
      </c>
      <c r="G34" s="66">
        <v>59.07</v>
      </c>
      <c r="H34" s="66">
        <v>135.59</v>
      </c>
      <c r="I34" s="66">
        <v>0.85</v>
      </c>
      <c r="J34" s="66">
        <v>0.06</v>
      </c>
      <c r="K34" s="66">
        <v>25.78</v>
      </c>
      <c r="L34" s="66">
        <v>83.35</v>
      </c>
      <c r="M34" s="66">
        <v>10401</v>
      </c>
      <c r="N34" s="66">
        <v>4409</v>
      </c>
      <c r="O34" s="66">
        <v>860318</v>
      </c>
      <c r="P34" s="66">
        <v>46042</v>
      </c>
      <c r="Q34" s="66">
        <v>556471</v>
      </c>
      <c r="R34" s="66">
        <v>102.7</v>
      </c>
      <c r="S34" s="61">
        <v>102.9</v>
      </c>
    </row>
    <row r="35" spans="1:19" ht="15">
      <c r="A35" s="66">
        <v>2007</v>
      </c>
      <c r="B35" s="66">
        <v>21.73</v>
      </c>
      <c r="C35" s="67">
        <v>16.100000000000001</v>
      </c>
      <c r="D35" s="66">
        <f t="shared" si="0"/>
        <v>5.629999999999999</v>
      </c>
      <c r="E35" s="66">
        <v>1.01</v>
      </c>
      <c r="F35" s="66">
        <v>0.08</v>
      </c>
      <c r="G35" s="66">
        <v>48.1</v>
      </c>
      <c r="H35" s="66">
        <v>121.63</v>
      </c>
      <c r="I35" s="66">
        <v>0.95</v>
      </c>
      <c r="J35" s="66">
        <v>7.0000000000000007E-2</v>
      </c>
      <c r="K35" s="66">
        <v>36.880000000000003</v>
      </c>
      <c r="L35" s="66">
        <v>93.71</v>
      </c>
      <c r="M35" s="66">
        <v>12450</v>
      </c>
      <c r="N35" s="66">
        <v>5072.87</v>
      </c>
      <c r="O35" s="66">
        <v>1113900</v>
      </c>
      <c r="P35" s="66">
        <v>47200</v>
      </c>
      <c r="Q35" s="66">
        <v>768100</v>
      </c>
      <c r="R35" s="66">
        <v>104.7</v>
      </c>
      <c r="S35" s="61">
        <v>106.1</v>
      </c>
    </row>
    <row r="36" spans="1:19" ht="15">
      <c r="A36" s="66">
        <v>2008</v>
      </c>
      <c r="B36" s="66">
        <v>22.05</v>
      </c>
      <c r="C36" s="66">
        <v>16.52</v>
      </c>
      <c r="D36" s="66">
        <f t="shared" si="0"/>
        <v>5.5300000000000011</v>
      </c>
      <c r="E36" s="66">
        <v>0.93</v>
      </c>
      <c r="F36" s="66">
        <v>7.0000000000000007E-2</v>
      </c>
      <c r="G36" s="66">
        <v>47.4</v>
      </c>
      <c r="H36" s="66">
        <v>120.79</v>
      </c>
      <c r="I36" s="66">
        <v>0.85</v>
      </c>
      <c r="J36" s="66">
        <v>7.0000000000000007E-2</v>
      </c>
      <c r="K36" s="66">
        <v>36.89</v>
      </c>
      <c r="L36" s="66">
        <v>94.35</v>
      </c>
      <c r="M36" s="66">
        <v>14961</v>
      </c>
      <c r="N36" s="66">
        <v>6069</v>
      </c>
      <c r="O36" s="66">
        <v>1817900</v>
      </c>
      <c r="P36" s="66">
        <v>64400</v>
      </c>
      <c r="Q36" s="66">
        <v>1366800</v>
      </c>
      <c r="R36" s="66">
        <v>107.7</v>
      </c>
      <c r="S36" s="61">
        <v>106.6</v>
      </c>
    </row>
    <row r="37" spans="1:19" ht="15">
      <c r="A37" s="66">
        <v>2009</v>
      </c>
      <c r="B37" s="66">
        <v>22.39</v>
      </c>
      <c r="C37" s="66">
        <v>16.93</v>
      </c>
      <c r="D37" s="66">
        <f t="shared" si="0"/>
        <v>5.4600000000000009</v>
      </c>
      <c r="E37" s="66">
        <v>1</v>
      </c>
      <c r="F37" s="66">
        <v>0.1</v>
      </c>
      <c r="G37" s="66">
        <v>46.24</v>
      </c>
      <c r="H37" s="66">
        <v>114.4</v>
      </c>
      <c r="I37" s="66">
        <v>0.9</v>
      </c>
      <c r="J37" s="66">
        <v>0.11</v>
      </c>
      <c r="K37" s="66">
        <v>34.51</v>
      </c>
      <c r="L37" s="66">
        <v>86.33</v>
      </c>
      <c r="M37" s="66">
        <v>16604</v>
      </c>
      <c r="N37" s="66">
        <v>6821</v>
      </c>
      <c r="O37" s="66">
        <v>2451100</v>
      </c>
      <c r="P37" s="66">
        <v>73400</v>
      </c>
      <c r="Q37" s="66">
        <v>1923300</v>
      </c>
      <c r="R37" s="66">
        <v>100.7</v>
      </c>
      <c r="S37" s="61">
        <v>100.1</v>
      </c>
    </row>
    <row r="38" spans="1:19" ht="15">
      <c r="A38" s="66">
        <v>2010</v>
      </c>
      <c r="B38" s="66">
        <v>23.19</v>
      </c>
      <c r="C38" s="66">
        <v>17.22</v>
      </c>
      <c r="D38" s="66">
        <f t="shared" si="0"/>
        <v>5.9700000000000024</v>
      </c>
      <c r="E38" s="66">
        <v>2.4900000000000002</v>
      </c>
      <c r="F38" s="66">
        <v>0.14000000000000001</v>
      </c>
      <c r="G38" s="66">
        <v>46.98</v>
      </c>
      <c r="H38" s="66">
        <v>109.01</v>
      </c>
      <c r="I38" s="66">
        <v>1.75</v>
      </c>
      <c r="J38" s="66">
        <v>0.13</v>
      </c>
      <c r="K38" s="66">
        <v>39</v>
      </c>
      <c r="L38" s="66">
        <v>91.69</v>
      </c>
      <c r="M38" s="66">
        <v>19111</v>
      </c>
      <c r="N38" s="66">
        <v>7835.6</v>
      </c>
      <c r="O38" s="66">
        <v>3058900</v>
      </c>
      <c r="P38" s="66">
        <v>85000</v>
      </c>
      <c r="Q38" s="66">
        <v>2480200</v>
      </c>
      <c r="R38" s="66">
        <v>104</v>
      </c>
      <c r="S38" s="61">
        <v>104</v>
      </c>
    </row>
  </sheetData>
  <mergeCells count="9">
    <mergeCell ref="R1:R2"/>
    <mergeCell ref="S1:S2"/>
    <mergeCell ref="O1:O2"/>
    <mergeCell ref="P1:P2"/>
    <mergeCell ref="B1:D1"/>
    <mergeCell ref="E1:H1"/>
    <mergeCell ref="I1:L1"/>
    <mergeCell ref="M1:N1"/>
    <mergeCell ref="Q1:Q2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8"/>
  <sheetViews>
    <sheetView tabSelected="1" workbookViewId="0">
      <pane ySplit="1" topLeftCell="A427" activePane="bottomLeft" state="frozen"/>
      <selection pane="bottomLeft" activeCell="Z444" sqref="Z444"/>
    </sheetView>
  </sheetViews>
  <sheetFormatPr defaultRowHeight="15"/>
  <cols>
    <col min="2" max="8" width="9.42578125" bestFit="1" customWidth="1"/>
    <col min="9" max="9" width="10.140625" bestFit="1" customWidth="1"/>
    <col min="10" max="16" width="9.42578125" bestFit="1" customWidth="1"/>
    <col min="17" max="17" width="11.7109375" bestFit="1" customWidth="1"/>
    <col min="18" max="19" width="10.42578125" bestFit="1" customWidth="1"/>
    <col min="20" max="21" width="9.28515625" bestFit="1" customWidth="1"/>
  </cols>
  <sheetData>
    <row r="1" spans="1:21" ht="41.25" customHeight="1">
      <c r="A1" s="85"/>
      <c r="B1" s="85"/>
      <c r="C1" s="86"/>
      <c r="D1" s="177" t="s">
        <v>15</v>
      </c>
      <c r="E1" s="178"/>
      <c r="F1" s="179"/>
      <c r="G1" s="180" t="s">
        <v>16</v>
      </c>
      <c r="H1" s="181"/>
      <c r="I1" s="181"/>
      <c r="J1" s="182"/>
      <c r="K1" s="180" t="s">
        <v>17</v>
      </c>
      <c r="L1" s="181"/>
      <c r="M1" s="181"/>
      <c r="N1" s="182"/>
      <c r="O1" s="180" t="s">
        <v>18</v>
      </c>
      <c r="P1" s="182"/>
      <c r="Q1" s="183" t="s">
        <v>21</v>
      </c>
      <c r="R1" s="175" t="s">
        <v>20</v>
      </c>
      <c r="S1" s="175" t="s">
        <v>19</v>
      </c>
      <c r="T1" s="175" t="s">
        <v>13</v>
      </c>
      <c r="U1" s="173" t="s">
        <v>12</v>
      </c>
    </row>
    <row r="2" spans="1:21">
      <c r="A2" s="85" t="s">
        <v>30</v>
      </c>
      <c r="B2" s="85">
        <v>1501</v>
      </c>
      <c r="C2" s="86"/>
      <c r="D2" s="87" t="s">
        <v>22</v>
      </c>
      <c r="E2" s="88" t="s">
        <v>10</v>
      </c>
      <c r="F2" s="88" t="s">
        <v>11</v>
      </c>
      <c r="G2" s="88" t="s">
        <v>23</v>
      </c>
      <c r="H2" s="88" t="s">
        <v>24</v>
      </c>
      <c r="I2" s="88" t="s">
        <v>25</v>
      </c>
      <c r="J2" s="88" t="s">
        <v>26</v>
      </c>
      <c r="K2" s="88" t="s">
        <v>23</v>
      </c>
      <c r="L2" s="88" t="s">
        <v>24</v>
      </c>
      <c r="M2" s="88" t="s">
        <v>25</v>
      </c>
      <c r="N2" s="88" t="s">
        <v>26</v>
      </c>
      <c r="O2" s="88" t="s">
        <v>10</v>
      </c>
      <c r="P2" s="88" t="s">
        <v>11</v>
      </c>
      <c r="Q2" s="184"/>
      <c r="R2" s="176"/>
      <c r="S2" s="176"/>
      <c r="T2" s="176"/>
      <c r="U2" s="174"/>
    </row>
    <row r="3" spans="1:21">
      <c r="A3" s="85" t="s">
        <v>30</v>
      </c>
      <c r="B3" s="85">
        <v>1501</v>
      </c>
      <c r="C3" s="86">
        <v>1975</v>
      </c>
      <c r="D3" s="89">
        <v>147.30000000000001</v>
      </c>
      <c r="E3" s="89">
        <v>46.5</v>
      </c>
      <c r="F3" s="90">
        <v>100.80000000000001</v>
      </c>
      <c r="G3" s="91">
        <v>9.3000000000000007</v>
      </c>
      <c r="H3" s="92">
        <v>5.3460000000000001</v>
      </c>
      <c r="I3" s="92">
        <v>92.365499999999997</v>
      </c>
      <c r="J3" s="92">
        <v>25.75</v>
      </c>
      <c r="K3" s="92">
        <v>8.6999999999999993</v>
      </c>
      <c r="L3" s="92">
        <v>5.2336</v>
      </c>
      <c r="M3" s="92">
        <v>69.489000000000004</v>
      </c>
      <c r="N3" s="92">
        <v>20.2316</v>
      </c>
      <c r="O3" s="89"/>
      <c r="P3" s="89"/>
      <c r="Q3" s="89">
        <v>49036</v>
      </c>
      <c r="R3" s="89">
        <v>15048</v>
      </c>
      <c r="S3" s="90">
        <v>18968</v>
      </c>
      <c r="T3" s="93">
        <v>100</v>
      </c>
      <c r="U3" s="93">
        <v>99.9</v>
      </c>
    </row>
    <row r="4" spans="1:21">
      <c r="A4" s="85" t="s">
        <v>30</v>
      </c>
      <c r="B4" s="85">
        <v>1501</v>
      </c>
      <c r="C4" s="86">
        <v>1976</v>
      </c>
      <c r="D4" s="89">
        <v>149.4</v>
      </c>
      <c r="E4" s="89">
        <v>47.2</v>
      </c>
      <c r="F4" s="90">
        <v>102.2</v>
      </c>
      <c r="G4" s="91">
        <v>8.8000000000000007</v>
      </c>
      <c r="H4" s="92">
        <v>5.2597000000000005</v>
      </c>
      <c r="I4" s="92">
        <v>85.612899999999996</v>
      </c>
      <c r="J4" s="92">
        <v>24.2453</v>
      </c>
      <c r="K4" s="92">
        <v>8.3000000000000007</v>
      </c>
      <c r="L4" s="92">
        <v>5.1762999999999995</v>
      </c>
      <c r="M4" s="92">
        <v>63.9161</v>
      </c>
      <c r="N4" s="92">
        <v>18.824100000000001</v>
      </c>
      <c r="O4" s="89"/>
      <c r="P4" s="89"/>
      <c r="Q4" s="89">
        <v>51289</v>
      </c>
      <c r="R4" s="89">
        <v>14170</v>
      </c>
      <c r="S4" s="89">
        <v>20381</v>
      </c>
      <c r="T4" s="90">
        <v>100.4</v>
      </c>
      <c r="U4" s="93">
        <v>100.3</v>
      </c>
    </row>
    <row r="5" spans="1:21">
      <c r="A5" s="85" t="s">
        <v>30</v>
      </c>
      <c r="B5" s="85">
        <v>1501</v>
      </c>
      <c r="C5" s="86">
        <v>1977</v>
      </c>
      <c r="D5" s="89">
        <v>151.5</v>
      </c>
      <c r="E5" s="89">
        <v>49.2</v>
      </c>
      <c r="F5" s="90">
        <v>102.3</v>
      </c>
      <c r="G5" s="91">
        <v>8.4</v>
      </c>
      <c r="H5" s="92">
        <v>5.3153000000000006</v>
      </c>
      <c r="I5" s="92">
        <v>81.221299999999985</v>
      </c>
      <c r="J5" s="92">
        <v>22.956099999999999</v>
      </c>
      <c r="K5" s="92">
        <v>8.3000000000000007</v>
      </c>
      <c r="L5" s="92">
        <v>5.2514000000000003</v>
      </c>
      <c r="M5" s="92">
        <v>64.028599999999997</v>
      </c>
      <c r="N5" s="92">
        <v>19.1295</v>
      </c>
      <c r="O5" s="89"/>
      <c r="P5" s="89"/>
      <c r="Q5" s="89">
        <v>52964</v>
      </c>
      <c r="R5" s="89">
        <v>14660</v>
      </c>
      <c r="S5" s="89">
        <v>21756</v>
      </c>
      <c r="T5" s="90">
        <v>100.1</v>
      </c>
      <c r="U5" s="93">
        <v>99.1</v>
      </c>
    </row>
    <row r="6" spans="1:21">
      <c r="A6" s="85" t="s">
        <v>30</v>
      </c>
      <c r="B6" s="85">
        <v>1501</v>
      </c>
      <c r="C6" s="86">
        <v>1978</v>
      </c>
      <c r="D6" s="89">
        <v>154</v>
      </c>
      <c r="E6" s="89">
        <v>51.3</v>
      </c>
      <c r="F6" s="90">
        <v>102.7</v>
      </c>
      <c r="G6" s="91">
        <v>8.4</v>
      </c>
      <c r="H6" s="92">
        <v>5.3001000000000005</v>
      </c>
      <c r="I6" s="92">
        <v>82.016899999999993</v>
      </c>
      <c r="J6" s="92">
        <v>23.6631</v>
      </c>
      <c r="K6" s="92">
        <v>7.9</v>
      </c>
      <c r="L6" s="92">
        <v>5.0388000000000002</v>
      </c>
      <c r="M6" s="92">
        <v>66.625</v>
      </c>
      <c r="N6" s="92">
        <v>19.894199999999998</v>
      </c>
      <c r="O6" s="89"/>
      <c r="P6" s="89"/>
      <c r="Q6" s="89">
        <v>54124</v>
      </c>
      <c r="R6" s="89">
        <v>11538</v>
      </c>
      <c r="S6" s="89">
        <v>25315</v>
      </c>
      <c r="T6" s="90">
        <v>101</v>
      </c>
      <c r="U6" s="89">
        <v>101</v>
      </c>
    </row>
    <row r="7" spans="1:21">
      <c r="A7" s="85" t="s">
        <v>30</v>
      </c>
      <c r="B7" s="85">
        <v>1501</v>
      </c>
      <c r="C7" s="86">
        <v>1979</v>
      </c>
      <c r="D7" s="89">
        <v>156.4</v>
      </c>
      <c r="E7" s="89">
        <v>50.2</v>
      </c>
      <c r="F7" s="90">
        <v>106.2</v>
      </c>
      <c r="G7" s="91">
        <v>8</v>
      </c>
      <c r="H7" s="92">
        <v>5.0411999999999999</v>
      </c>
      <c r="I7" s="92">
        <v>87.687100000000001</v>
      </c>
      <c r="J7" s="92">
        <v>25.585600000000003</v>
      </c>
      <c r="K7" s="92">
        <v>7.8</v>
      </c>
      <c r="L7" s="92">
        <v>4.8910999999999998</v>
      </c>
      <c r="M7" s="92">
        <v>72.9572</v>
      </c>
      <c r="N7" s="92">
        <v>21.121599999999997</v>
      </c>
      <c r="O7" s="89"/>
      <c r="P7" s="89"/>
      <c r="Q7" s="89">
        <v>66180</v>
      </c>
      <c r="R7" s="89">
        <v>17135</v>
      </c>
      <c r="S7" s="89">
        <v>30632</v>
      </c>
      <c r="T7" s="90">
        <v>102</v>
      </c>
      <c r="U7" s="89">
        <v>102</v>
      </c>
    </row>
    <row r="8" spans="1:21">
      <c r="A8" s="85" t="s">
        <v>30</v>
      </c>
      <c r="B8" s="85">
        <v>1501</v>
      </c>
      <c r="C8" s="86">
        <v>1980</v>
      </c>
      <c r="D8" s="89">
        <v>158.5</v>
      </c>
      <c r="E8" s="89">
        <v>55.5</v>
      </c>
      <c r="F8" s="90">
        <v>103</v>
      </c>
      <c r="G8" s="91">
        <v>7.9</v>
      </c>
      <c r="H8" s="92">
        <v>4.9102999999999994</v>
      </c>
      <c r="I8" s="92">
        <v>93.894800000000004</v>
      </c>
      <c r="J8" s="92">
        <v>25.499600000000001</v>
      </c>
      <c r="K8" s="92">
        <v>8.3000000000000007</v>
      </c>
      <c r="L8" s="92">
        <v>4.9751000000000003</v>
      </c>
      <c r="M8" s="92">
        <v>79.733599999999996</v>
      </c>
      <c r="N8" s="92">
        <v>21.168600000000001</v>
      </c>
      <c r="O8" s="89">
        <v>409</v>
      </c>
      <c r="P8" s="89">
        <v>142</v>
      </c>
      <c r="Q8" s="89">
        <v>67615</v>
      </c>
      <c r="R8" s="89">
        <v>16485</v>
      </c>
      <c r="S8" s="89">
        <v>33009</v>
      </c>
      <c r="T8" s="90">
        <v>108.5</v>
      </c>
      <c r="U8" s="89">
        <v>107.9</v>
      </c>
    </row>
    <row r="9" spans="1:21">
      <c r="A9" s="85" t="s">
        <v>30</v>
      </c>
      <c r="B9" s="85">
        <v>1501</v>
      </c>
      <c r="C9" s="86">
        <v>1981</v>
      </c>
      <c r="D9" s="89">
        <v>161.80000000000001</v>
      </c>
      <c r="E9" s="89">
        <v>55</v>
      </c>
      <c r="F9" s="90">
        <v>106.80000000000001</v>
      </c>
      <c r="G9" s="91">
        <v>8.1</v>
      </c>
      <c r="H9" s="92">
        <v>4.9832999999999998</v>
      </c>
      <c r="I9" s="92">
        <v>98.587600000000009</v>
      </c>
      <c r="J9" s="92">
        <v>25.851300000000002</v>
      </c>
      <c r="K9" s="92">
        <v>7.4</v>
      </c>
      <c r="L9" s="92">
        <v>5.3975999999999997</v>
      </c>
      <c r="M9" s="92">
        <v>79.60029999999999</v>
      </c>
      <c r="N9" s="91">
        <v>21.009499999999999</v>
      </c>
      <c r="O9" s="89">
        <v>408</v>
      </c>
      <c r="P9" s="89">
        <v>222</v>
      </c>
      <c r="Q9" s="89">
        <v>75454</v>
      </c>
      <c r="R9" s="89">
        <v>17034</v>
      </c>
      <c r="S9" s="89">
        <v>36844</v>
      </c>
      <c r="T9" s="90">
        <v>101</v>
      </c>
      <c r="U9" s="89">
        <v>101.1</v>
      </c>
    </row>
    <row r="10" spans="1:21">
      <c r="A10" s="85" t="s">
        <v>30</v>
      </c>
      <c r="B10" s="85">
        <v>1501</v>
      </c>
      <c r="C10" s="86">
        <v>1982</v>
      </c>
      <c r="D10" s="89">
        <v>165.7</v>
      </c>
      <c r="E10" s="89">
        <v>55</v>
      </c>
      <c r="F10" s="90">
        <v>110.69999999999999</v>
      </c>
      <c r="G10" s="91">
        <v>7.6</v>
      </c>
      <c r="H10" s="92">
        <v>5.7080000000000002</v>
      </c>
      <c r="I10" s="92">
        <v>98.983599999999996</v>
      </c>
      <c r="J10" s="92">
        <v>27.295300000000001</v>
      </c>
      <c r="K10" s="92">
        <v>7.4</v>
      </c>
      <c r="L10" s="92">
        <v>5.8057999999999996</v>
      </c>
      <c r="M10" s="92">
        <v>78.596299999999999</v>
      </c>
      <c r="N10" s="91">
        <v>21.709399999999999</v>
      </c>
      <c r="O10" s="89">
        <v>455</v>
      </c>
      <c r="P10" s="89">
        <v>266</v>
      </c>
      <c r="Q10" s="89">
        <v>86916</v>
      </c>
      <c r="R10" s="89">
        <v>20191</v>
      </c>
      <c r="S10" s="89">
        <v>40669</v>
      </c>
      <c r="T10" s="90">
        <v>102</v>
      </c>
      <c r="U10" s="89">
        <v>101.9</v>
      </c>
    </row>
    <row r="11" spans="1:21">
      <c r="A11" s="85" t="s">
        <v>30</v>
      </c>
      <c r="B11" s="85">
        <v>1501</v>
      </c>
      <c r="C11" s="86">
        <v>1983</v>
      </c>
      <c r="D11" s="89">
        <v>166.9</v>
      </c>
      <c r="E11" s="89">
        <v>57</v>
      </c>
      <c r="F11" s="90">
        <v>109.9</v>
      </c>
      <c r="G11" s="91">
        <v>7.8</v>
      </c>
      <c r="H11" s="92">
        <v>5.9879999999999995</v>
      </c>
      <c r="I11" s="92">
        <v>90.393600000000006</v>
      </c>
      <c r="J11" s="92">
        <v>24.024500000000003</v>
      </c>
      <c r="K11" s="92">
        <v>7.5</v>
      </c>
      <c r="L11" s="92">
        <v>5.3094000000000001</v>
      </c>
      <c r="M11" s="92">
        <v>67.7881</v>
      </c>
      <c r="N11" s="91">
        <v>17.963699999999999</v>
      </c>
      <c r="O11" s="89">
        <v>513</v>
      </c>
      <c r="P11" s="89">
        <v>276</v>
      </c>
      <c r="Q11" s="89">
        <v>97566</v>
      </c>
      <c r="R11" s="89">
        <v>22719</v>
      </c>
      <c r="S11" s="89">
        <v>45790</v>
      </c>
      <c r="T11" s="90">
        <v>100.8</v>
      </c>
      <c r="U11" s="89">
        <v>100.8</v>
      </c>
    </row>
    <row r="12" spans="1:21">
      <c r="A12" s="85" t="s">
        <v>30</v>
      </c>
      <c r="B12" s="85">
        <v>1501</v>
      </c>
      <c r="C12" s="86">
        <v>1984</v>
      </c>
      <c r="D12" s="89">
        <v>170.4</v>
      </c>
      <c r="E12" s="89">
        <v>60.5</v>
      </c>
      <c r="F12" s="90">
        <v>109.9</v>
      </c>
      <c r="G12" s="91">
        <v>8.1999999999999993</v>
      </c>
      <c r="H12" s="92">
        <v>6.3020999999999994</v>
      </c>
      <c r="I12" s="92">
        <v>86.050700000000006</v>
      </c>
      <c r="J12" s="92">
        <v>22.2014</v>
      </c>
      <c r="K12" s="92">
        <v>7.7</v>
      </c>
      <c r="L12" s="92">
        <v>6.3118999999999996</v>
      </c>
      <c r="M12" s="92">
        <v>66.445899999999995</v>
      </c>
      <c r="N12" s="91">
        <v>16.4131</v>
      </c>
      <c r="O12" s="89">
        <v>604</v>
      </c>
      <c r="P12" s="89">
        <v>322</v>
      </c>
      <c r="Q12" s="89">
        <v>114121</v>
      </c>
      <c r="R12" s="89">
        <v>28172</v>
      </c>
      <c r="S12" s="89">
        <v>49574</v>
      </c>
      <c r="T12" s="90">
        <v>104.8</v>
      </c>
      <c r="U12" s="89">
        <v>104.8</v>
      </c>
    </row>
    <row r="13" spans="1:21">
      <c r="A13" s="85" t="s">
        <v>30</v>
      </c>
      <c r="B13" s="85">
        <v>1501</v>
      </c>
      <c r="C13" s="86">
        <v>1985</v>
      </c>
      <c r="D13" s="89">
        <v>172.2</v>
      </c>
      <c r="E13" s="89">
        <v>66.2</v>
      </c>
      <c r="F13" s="90">
        <v>105.99999999999999</v>
      </c>
      <c r="G13" s="91">
        <v>8.5</v>
      </c>
      <c r="H13" s="92">
        <v>6.5164999999999997</v>
      </c>
      <c r="I13" s="92">
        <v>86.196899999999999</v>
      </c>
      <c r="J13" s="92">
        <v>20.800299999999996</v>
      </c>
      <c r="K13" s="92">
        <v>8.1</v>
      </c>
      <c r="L13" s="92">
        <v>6.3132000000000001</v>
      </c>
      <c r="M13" s="92">
        <v>69.051999999999992</v>
      </c>
      <c r="N13" s="91">
        <v>16.110499999999998</v>
      </c>
      <c r="O13" s="89">
        <v>755</v>
      </c>
      <c r="P13" s="89">
        <v>321</v>
      </c>
      <c r="Q13" s="89">
        <v>142136</v>
      </c>
      <c r="R13" s="89">
        <v>31099</v>
      </c>
      <c r="S13" s="89">
        <v>67639</v>
      </c>
      <c r="T13" s="90">
        <v>109.3</v>
      </c>
      <c r="U13" s="89">
        <v>110</v>
      </c>
    </row>
    <row r="14" spans="1:21">
      <c r="A14" s="85" t="s">
        <v>30</v>
      </c>
      <c r="B14" s="85">
        <v>1501</v>
      </c>
      <c r="C14" s="86">
        <v>1986</v>
      </c>
      <c r="D14" s="89">
        <v>174.4</v>
      </c>
      <c r="E14" s="90">
        <v>68.3</v>
      </c>
      <c r="F14" s="90">
        <v>106.10000000000001</v>
      </c>
      <c r="G14" s="91">
        <v>8.8000000000000007</v>
      </c>
      <c r="H14" s="94">
        <v>6.2647000000000004</v>
      </c>
      <c r="I14" s="94">
        <v>87.774000000000001</v>
      </c>
      <c r="J14" s="94">
        <v>20.868099999999998</v>
      </c>
      <c r="K14" s="94">
        <v>8.3000000000000007</v>
      </c>
      <c r="L14" s="94">
        <v>5.8719000000000001</v>
      </c>
      <c r="M14" s="94">
        <v>74.462099999999992</v>
      </c>
      <c r="N14" s="91">
        <v>17.731299999999997</v>
      </c>
      <c r="O14" s="90">
        <v>855</v>
      </c>
      <c r="P14" s="90">
        <v>313</v>
      </c>
      <c r="Q14" s="90">
        <v>154515</v>
      </c>
      <c r="R14" s="90">
        <v>26997</v>
      </c>
      <c r="S14" s="90">
        <v>71818</v>
      </c>
      <c r="T14" s="90">
        <v>106.5</v>
      </c>
      <c r="U14" s="93">
        <v>106.6</v>
      </c>
    </row>
    <row r="15" spans="1:21">
      <c r="A15" s="85" t="s">
        <v>30</v>
      </c>
      <c r="B15" s="85">
        <v>1501</v>
      </c>
      <c r="C15" s="86">
        <v>1987</v>
      </c>
      <c r="D15" s="89">
        <v>177.1</v>
      </c>
      <c r="E15" s="90">
        <v>70.7</v>
      </c>
      <c r="F15" s="90">
        <v>106.39999999999999</v>
      </c>
      <c r="G15" s="91">
        <v>8.9</v>
      </c>
      <c r="H15" s="94">
        <v>5.7215000000000007</v>
      </c>
      <c r="I15" s="94">
        <v>97.504299999999986</v>
      </c>
      <c r="J15" s="94">
        <v>22.708600000000001</v>
      </c>
      <c r="K15" s="94">
        <v>7.4</v>
      </c>
      <c r="L15" s="94">
        <v>4.9885999999999999</v>
      </c>
      <c r="M15" s="94">
        <v>76.384100000000004</v>
      </c>
      <c r="N15" s="91">
        <v>19.2468</v>
      </c>
      <c r="O15" s="90">
        <v>912</v>
      </c>
      <c r="P15" s="90">
        <v>327</v>
      </c>
      <c r="Q15" s="90">
        <v>168834</v>
      </c>
      <c r="R15" s="90">
        <v>26295</v>
      </c>
      <c r="S15" s="90">
        <v>78074</v>
      </c>
      <c r="T15" s="90">
        <v>110.2</v>
      </c>
      <c r="U15" s="93">
        <v>109.7</v>
      </c>
    </row>
    <row r="16" spans="1:21">
      <c r="A16" s="85" t="s">
        <v>30</v>
      </c>
      <c r="B16" s="85">
        <v>1501</v>
      </c>
      <c r="C16" s="86">
        <v>1988</v>
      </c>
      <c r="D16" s="89">
        <v>179.7</v>
      </c>
      <c r="E16" s="90">
        <v>73.099999999999994</v>
      </c>
      <c r="F16" s="90">
        <v>106.6</v>
      </c>
      <c r="G16" s="91">
        <v>8</v>
      </c>
      <c r="H16" s="94">
        <v>4.8936000000000002</v>
      </c>
      <c r="I16" s="94">
        <v>100.5171</v>
      </c>
      <c r="J16" s="94">
        <v>26.613700000000001</v>
      </c>
      <c r="K16" s="94">
        <v>7.6</v>
      </c>
      <c r="L16" s="94">
        <v>4.6315</v>
      </c>
      <c r="M16" s="94">
        <v>86.565399999999997</v>
      </c>
      <c r="N16" s="91">
        <v>23.908799999999999</v>
      </c>
      <c r="O16" s="90">
        <v>972</v>
      </c>
      <c r="P16" s="90">
        <v>393</v>
      </c>
      <c r="Q16" s="90">
        <v>236116</v>
      </c>
      <c r="R16" s="90">
        <v>42363</v>
      </c>
      <c r="S16" s="90">
        <v>96389</v>
      </c>
      <c r="T16" s="90">
        <v>120.6</v>
      </c>
      <c r="U16" s="93">
        <v>119.5</v>
      </c>
    </row>
    <row r="17" spans="1:21">
      <c r="A17" s="85" t="s">
        <v>30</v>
      </c>
      <c r="B17" s="85">
        <v>1501</v>
      </c>
      <c r="C17" s="86">
        <v>1989</v>
      </c>
      <c r="D17" s="89">
        <v>182.7</v>
      </c>
      <c r="E17" s="90">
        <v>75.5</v>
      </c>
      <c r="F17" s="90">
        <v>107.19999999999999</v>
      </c>
      <c r="G17" s="91">
        <v>8.3000000000000007</v>
      </c>
      <c r="H17" s="94">
        <v>3.9547999999999996</v>
      </c>
      <c r="I17" s="94">
        <v>114.05279999999999</v>
      </c>
      <c r="J17" s="94">
        <v>33.419600000000003</v>
      </c>
      <c r="K17" s="94">
        <v>7.9</v>
      </c>
      <c r="L17" s="94">
        <v>4.0323000000000002</v>
      </c>
      <c r="M17" s="94">
        <v>89.884700000000009</v>
      </c>
      <c r="N17" s="91">
        <v>24.848400000000002</v>
      </c>
      <c r="O17" s="90">
        <v>1065</v>
      </c>
      <c r="P17" s="90">
        <v>461</v>
      </c>
      <c r="Q17" s="90">
        <v>271744</v>
      </c>
      <c r="R17" s="90">
        <v>35720</v>
      </c>
      <c r="S17" s="90">
        <v>115879</v>
      </c>
      <c r="T17" s="90">
        <v>112.1</v>
      </c>
      <c r="U17" s="93">
        <v>111.7</v>
      </c>
    </row>
    <row r="18" spans="1:21">
      <c r="A18" s="85" t="s">
        <v>30</v>
      </c>
      <c r="B18" s="85">
        <v>1501</v>
      </c>
      <c r="C18" s="86">
        <v>1990</v>
      </c>
      <c r="D18" s="89">
        <v>185.7</v>
      </c>
      <c r="E18" s="90">
        <v>81</v>
      </c>
      <c r="F18" s="90">
        <v>104.69999999999999</v>
      </c>
      <c r="G18" s="91">
        <v>8.6</v>
      </c>
      <c r="H18" s="94">
        <v>3.7271999999999998</v>
      </c>
      <c r="I18" s="94">
        <v>120.19409999999999</v>
      </c>
      <c r="J18" s="94">
        <v>34.038300000000007</v>
      </c>
      <c r="K18" s="94">
        <v>8.3000000000000007</v>
      </c>
      <c r="L18" s="94">
        <v>3.8773</v>
      </c>
      <c r="M18" s="94">
        <v>86.685300000000012</v>
      </c>
      <c r="N18" s="91">
        <v>24.583600000000001</v>
      </c>
      <c r="O18" s="90">
        <v>1149</v>
      </c>
      <c r="P18" s="90">
        <v>574</v>
      </c>
      <c r="Q18" s="90">
        <v>306867</v>
      </c>
      <c r="R18" s="90">
        <v>52205</v>
      </c>
      <c r="S18" s="90">
        <v>125589</v>
      </c>
      <c r="T18" s="90">
        <v>101.3</v>
      </c>
      <c r="U18" s="93">
        <v>101.8</v>
      </c>
    </row>
    <row r="19" spans="1:21">
      <c r="A19" s="85" t="s">
        <v>30</v>
      </c>
      <c r="B19" s="85">
        <v>1501</v>
      </c>
      <c r="C19" s="86">
        <v>1991</v>
      </c>
      <c r="D19" s="89">
        <v>187.1</v>
      </c>
      <c r="E19" s="90">
        <v>82</v>
      </c>
      <c r="F19" s="90">
        <v>105.1</v>
      </c>
      <c r="G19" s="91">
        <v>9.1</v>
      </c>
      <c r="H19" s="94">
        <v>3.5979000000000001</v>
      </c>
      <c r="I19" s="94">
        <v>123.00839999999999</v>
      </c>
      <c r="J19" s="94">
        <v>34.872199999999999</v>
      </c>
      <c r="K19" s="94">
        <v>8.4</v>
      </c>
      <c r="L19" s="94">
        <v>3.7192999999999996</v>
      </c>
      <c r="M19" s="94">
        <v>81.919499999999999</v>
      </c>
      <c r="N19" s="91">
        <v>24.421599999999998</v>
      </c>
      <c r="O19" s="90">
        <v>1281</v>
      </c>
      <c r="P19" s="90">
        <v>619</v>
      </c>
      <c r="Q19" s="90">
        <v>358603</v>
      </c>
      <c r="R19" s="90">
        <v>61216</v>
      </c>
      <c r="S19" s="90">
        <v>149392</v>
      </c>
      <c r="T19" s="90">
        <v>109.3</v>
      </c>
      <c r="U19" s="93">
        <v>110.6</v>
      </c>
    </row>
    <row r="20" spans="1:21">
      <c r="A20" s="85" t="s">
        <v>30</v>
      </c>
      <c r="B20" s="85">
        <v>1501</v>
      </c>
      <c r="C20" s="86">
        <v>1992</v>
      </c>
      <c r="D20" s="89">
        <v>188.4</v>
      </c>
      <c r="E20" s="90">
        <v>82.8</v>
      </c>
      <c r="F20" s="90">
        <v>105.60000000000001</v>
      </c>
      <c r="G20" s="91">
        <v>9.1</v>
      </c>
      <c r="H20" s="94">
        <v>3.3731999999999998</v>
      </c>
      <c r="I20" s="94">
        <v>122.14640000000001</v>
      </c>
      <c r="J20" s="94">
        <v>37.945700000000002</v>
      </c>
      <c r="K20" s="94">
        <v>8.3000000000000007</v>
      </c>
      <c r="L20" s="94">
        <v>3.4183000000000003</v>
      </c>
      <c r="M20" s="94">
        <v>75.543599999999998</v>
      </c>
      <c r="N20" s="91">
        <v>25.481300000000001</v>
      </c>
      <c r="O20" s="90">
        <v>1544</v>
      </c>
      <c r="P20" s="90">
        <v>723</v>
      </c>
      <c r="Q20" s="90">
        <v>437264</v>
      </c>
      <c r="R20" s="90">
        <v>68252</v>
      </c>
      <c r="S20" s="90">
        <v>186664</v>
      </c>
      <c r="T20" s="90">
        <v>112.2</v>
      </c>
      <c r="U20" s="93">
        <v>113.3</v>
      </c>
    </row>
    <row r="21" spans="1:21">
      <c r="A21" s="85" t="s">
        <v>30</v>
      </c>
      <c r="B21" s="85">
        <v>1501</v>
      </c>
      <c r="C21" s="86">
        <v>1993</v>
      </c>
      <c r="D21" s="89">
        <v>190.3</v>
      </c>
      <c r="E21" s="90">
        <v>84.3</v>
      </c>
      <c r="F21" s="90">
        <v>106.00000000000001</v>
      </c>
      <c r="G21" s="91">
        <v>9.8000000000000007</v>
      </c>
      <c r="H21" s="94">
        <v>3.1645000000000003</v>
      </c>
      <c r="I21" s="94">
        <v>120.07310000000001</v>
      </c>
      <c r="J21" s="94">
        <v>38.763099999999994</v>
      </c>
      <c r="K21" s="94">
        <v>8.9</v>
      </c>
      <c r="L21" s="94">
        <v>3.1608000000000001</v>
      </c>
      <c r="M21" s="94">
        <v>78.870299999999986</v>
      </c>
      <c r="N21" s="91">
        <v>27.036500000000004</v>
      </c>
      <c r="O21" s="90">
        <v>1981</v>
      </c>
      <c r="P21" s="90">
        <v>846</v>
      </c>
      <c r="Q21" s="90">
        <v>573852</v>
      </c>
      <c r="R21" s="90">
        <v>61604</v>
      </c>
      <c r="S21" s="90">
        <v>288289</v>
      </c>
      <c r="T21" s="90">
        <v>113.9</v>
      </c>
      <c r="U21" s="93">
        <v>115.6</v>
      </c>
    </row>
    <row r="22" spans="1:21">
      <c r="A22" s="85" t="s">
        <v>30</v>
      </c>
      <c r="B22" s="85">
        <v>1501</v>
      </c>
      <c r="C22" s="86">
        <v>1994</v>
      </c>
      <c r="D22" s="89">
        <v>192.7</v>
      </c>
      <c r="E22" s="90">
        <v>86</v>
      </c>
      <c r="F22" s="90">
        <v>106.69999999999999</v>
      </c>
      <c r="G22" s="91">
        <v>11.25</v>
      </c>
      <c r="H22" s="94">
        <v>2.7496</v>
      </c>
      <c r="I22" s="94">
        <v>123.8498</v>
      </c>
      <c r="J22" s="94">
        <v>39.3857</v>
      </c>
      <c r="K22" s="94">
        <v>10.5</v>
      </c>
      <c r="L22" s="94">
        <v>2.6415999999999999</v>
      </c>
      <c r="M22" s="94">
        <v>82.019400000000005</v>
      </c>
      <c r="N22" s="91">
        <v>30.101900000000001</v>
      </c>
      <c r="O22" s="90">
        <v>2735</v>
      </c>
      <c r="P22" s="90">
        <v>999</v>
      </c>
      <c r="Q22" s="90">
        <v>792719</v>
      </c>
      <c r="R22" s="90">
        <v>98619</v>
      </c>
      <c r="S22" s="90">
        <v>380600</v>
      </c>
      <c r="T22" s="90">
        <v>118.1</v>
      </c>
      <c r="U22" s="93">
        <v>124.4</v>
      </c>
    </row>
    <row r="23" spans="1:21">
      <c r="A23" s="85" t="s">
        <v>30</v>
      </c>
      <c r="B23" s="85">
        <v>1501</v>
      </c>
      <c r="C23" s="86">
        <v>1995</v>
      </c>
      <c r="D23" s="89">
        <v>194.5</v>
      </c>
      <c r="E23" s="90">
        <v>87.2</v>
      </c>
      <c r="F23" s="90">
        <v>107.3</v>
      </c>
      <c r="G23" s="91">
        <v>14.4</v>
      </c>
      <c r="H23" s="94">
        <v>2.4060999999999999</v>
      </c>
      <c r="I23" s="94">
        <v>131.6</v>
      </c>
      <c r="J23" s="94">
        <v>47.427199999999999</v>
      </c>
      <c r="K23" s="94">
        <v>12.2</v>
      </c>
      <c r="L23" s="94">
        <v>2.4335</v>
      </c>
      <c r="M23" s="94">
        <v>84.91</v>
      </c>
      <c r="N23" s="91">
        <v>34.787399999999998</v>
      </c>
      <c r="O23" s="90">
        <v>3008</v>
      </c>
      <c r="P23" s="90">
        <v>1243</v>
      </c>
      <c r="Q23" s="90">
        <v>940291</v>
      </c>
      <c r="R23" s="90">
        <v>157330</v>
      </c>
      <c r="S23" s="90">
        <v>399959</v>
      </c>
      <c r="T23" s="90">
        <v>114.3</v>
      </c>
      <c r="U23" s="93">
        <v>117.6</v>
      </c>
    </row>
    <row r="24" spans="1:21">
      <c r="A24" s="85" t="s">
        <v>30</v>
      </c>
      <c r="B24" s="85">
        <v>1501</v>
      </c>
      <c r="C24" s="86">
        <v>1996</v>
      </c>
      <c r="D24" s="89">
        <v>197.4</v>
      </c>
      <c r="E24" s="90">
        <v>96.7</v>
      </c>
      <c r="F24" s="90">
        <v>100.7</v>
      </c>
      <c r="G24" s="93">
        <v>16.670000000000002</v>
      </c>
      <c r="H24" s="90">
        <v>2.34</v>
      </c>
      <c r="I24" s="90">
        <v>136.31</v>
      </c>
      <c r="J24" s="90">
        <v>51.79</v>
      </c>
      <c r="K24" s="90">
        <v>14.64</v>
      </c>
      <c r="L24" s="90">
        <v>2.15</v>
      </c>
      <c r="M24" s="90">
        <v>89.26</v>
      </c>
      <c r="N24" s="93">
        <v>40.590000000000003</v>
      </c>
      <c r="O24" s="90">
        <v>3514</v>
      </c>
      <c r="P24" s="90">
        <v>1689</v>
      </c>
      <c r="Q24" s="90">
        <v>1164757</v>
      </c>
      <c r="R24" s="90">
        <v>212827</v>
      </c>
      <c r="S24" s="90">
        <v>480835</v>
      </c>
      <c r="T24" s="90">
        <v>105</v>
      </c>
      <c r="U24" s="93">
        <v>107.6</v>
      </c>
    </row>
    <row r="25" spans="1:21">
      <c r="A25" s="85" t="s">
        <v>30</v>
      </c>
      <c r="B25" s="85">
        <v>1501</v>
      </c>
      <c r="C25" s="86">
        <v>1997</v>
      </c>
      <c r="D25" s="89">
        <v>200.4</v>
      </c>
      <c r="E25" s="90">
        <v>99.1</v>
      </c>
      <c r="F25" s="90">
        <v>101.30000000000001</v>
      </c>
      <c r="G25" s="93">
        <v>19.100000000000001</v>
      </c>
      <c r="H25" s="90">
        <v>2.4700000000000002</v>
      </c>
      <c r="I25" s="90">
        <v>136.01</v>
      </c>
      <c r="J25" s="90">
        <v>57.38</v>
      </c>
      <c r="K25" s="90">
        <v>15.5</v>
      </c>
      <c r="L25" s="90">
        <v>2.0499999999999998</v>
      </c>
      <c r="M25" s="90">
        <v>90</v>
      </c>
      <c r="N25" s="93">
        <v>39.22</v>
      </c>
      <c r="O25" s="90">
        <v>4435</v>
      </c>
      <c r="P25" s="90">
        <v>1974</v>
      </c>
      <c r="Q25" s="90">
        <v>1340303</v>
      </c>
      <c r="R25" s="90">
        <v>214665</v>
      </c>
      <c r="S25" s="90">
        <v>533801</v>
      </c>
      <c r="T25" s="90">
        <v>102.8</v>
      </c>
      <c r="U25" s="93">
        <v>105.1</v>
      </c>
    </row>
    <row r="26" spans="1:21">
      <c r="A26" s="85" t="s">
        <v>30</v>
      </c>
      <c r="B26" s="85">
        <v>1501</v>
      </c>
      <c r="C26" s="86">
        <v>1998</v>
      </c>
      <c r="D26" s="89">
        <v>204.4</v>
      </c>
      <c r="E26" s="90">
        <v>102.2</v>
      </c>
      <c r="F26" s="90">
        <v>102.2</v>
      </c>
      <c r="G26" s="93">
        <v>19.899999999999999</v>
      </c>
      <c r="H26" s="90">
        <v>2.2400000000000002</v>
      </c>
      <c r="I26" s="90">
        <v>133.74</v>
      </c>
      <c r="J26" s="90">
        <v>59.9</v>
      </c>
      <c r="K26" s="90">
        <v>16.399999999999999</v>
      </c>
      <c r="L26" s="90">
        <v>1.92</v>
      </c>
      <c r="M26" s="90">
        <v>94.12</v>
      </c>
      <c r="N26" s="93">
        <v>39.409999999999997</v>
      </c>
      <c r="O26" s="90">
        <v>4739</v>
      </c>
      <c r="P26" s="90">
        <v>2271</v>
      </c>
      <c r="Q26" s="90">
        <v>1537446</v>
      </c>
      <c r="R26" s="90">
        <v>237041</v>
      </c>
      <c r="S26" s="90">
        <v>589490</v>
      </c>
      <c r="T26" s="90">
        <v>98.2</v>
      </c>
      <c r="U26" s="93">
        <v>99.8</v>
      </c>
    </row>
    <row r="27" spans="1:21">
      <c r="A27" s="85" t="s">
        <v>30</v>
      </c>
      <c r="B27" s="85">
        <v>1501</v>
      </c>
      <c r="C27" s="86">
        <v>1999</v>
      </c>
      <c r="D27" s="89">
        <v>207.8</v>
      </c>
      <c r="E27" s="90">
        <v>100.9</v>
      </c>
      <c r="F27" s="90">
        <v>106.9</v>
      </c>
      <c r="G27" s="93">
        <v>21.4</v>
      </c>
      <c r="H27" s="90">
        <v>2.0699999999999998</v>
      </c>
      <c r="I27" s="90">
        <v>138.29</v>
      </c>
      <c r="J27" s="90">
        <v>61.56</v>
      </c>
      <c r="K27" s="90">
        <v>16.5</v>
      </c>
      <c r="L27" s="90">
        <v>1.77</v>
      </c>
      <c r="M27" s="90">
        <v>89.64</v>
      </c>
      <c r="N27" s="93">
        <v>37.74</v>
      </c>
      <c r="O27" s="90">
        <v>5167</v>
      </c>
      <c r="P27" s="90">
        <v>2387</v>
      </c>
      <c r="Q27" s="90">
        <v>1714764</v>
      </c>
      <c r="R27" s="90">
        <v>218400</v>
      </c>
      <c r="S27" s="90">
        <v>649451</v>
      </c>
      <c r="T27" s="90">
        <v>98.4</v>
      </c>
      <c r="U27" s="93">
        <v>102</v>
      </c>
    </row>
    <row r="28" spans="1:21">
      <c r="A28" s="85" t="s">
        <v>30</v>
      </c>
      <c r="B28" s="85">
        <v>1501</v>
      </c>
      <c r="C28" s="86">
        <v>2000</v>
      </c>
      <c r="D28" s="89">
        <v>209.2</v>
      </c>
      <c r="E28" s="90">
        <v>112</v>
      </c>
      <c r="F28" s="90">
        <v>97.199999999999989</v>
      </c>
      <c r="G28" s="93">
        <v>24.8</v>
      </c>
      <c r="H28" s="90">
        <v>1.94</v>
      </c>
      <c r="I28" s="90">
        <v>137.29</v>
      </c>
      <c r="J28" s="90">
        <v>57.2</v>
      </c>
      <c r="K28" s="90">
        <v>18.600000000000001</v>
      </c>
      <c r="L28" s="90">
        <v>1.51</v>
      </c>
      <c r="M28" s="90">
        <v>85.55</v>
      </c>
      <c r="N28" s="93">
        <v>32.619999999999997</v>
      </c>
      <c r="O28" s="90">
        <v>5354</v>
      </c>
      <c r="P28" s="90">
        <v>2539</v>
      </c>
      <c r="Q28" s="90">
        <v>1998711</v>
      </c>
      <c r="R28" s="90">
        <v>222959</v>
      </c>
      <c r="S28" s="90">
        <v>750903</v>
      </c>
      <c r="T28" s="90">
        <v>98.4</v>
      </c>
      <c r="U28" s="93">
        <v>103</v>
      </c>
    </row>
    <row r="29" spans="1:21">
      <c r="A29" s="85" t="s">
        <v>30</v>
      </c>
      <c r="B29" s="85">
        <v>1501</v>
      </c>
      <c r="C29" s="86">
        <v>2001</v>
      </c>
      <c r="D29" s="89">
        <v>211.8</v>
      </c>
      <c r="E29" s="90">
        <v>122.1</v>
      </c>
      <c r="F29" s="90">
        <v>89.700000000000017</v>
      </c>
      <c r="G29" s="93">
        <v>24.6</v>
      </c>
      <c r="H29" s="90">
        <v>1.42</v>
      </c>
      <c r="I29" s="90">
        <v>119.89</v>
      </c>
      <c r="J29" s="90">
        <v>47.86</v>
      </c>
      <c r="K29" s="90">
        <v>21.4</v>
      </c>
      <c r="L29" s="90">
        <v>1.05</v>
      </c>
      <c r="M29" s="90">
        <v>70.849999999999994</v>
      </c>
      <c r="N29" s="93">
        <v>29.18</v>
      </c>
      <c r="O29" s="90">
        <v>5931</v>
      </c>
      <c r="P29" s="90">
        <v>2561</v>
      </c>
      <c r="Q29" s="90">
        <v>2460126</v>
      </c>
      <c r="R29" s="90">
        <v>227419</v>
      </c>
      <c r="S29" s="90">
        <v>905106</v>
      </c>
      <c r="T29" s="90">
        <v>98.9</v>
      </c>
      <c r="U29" s="93">
        <v>100.4</v>
      </c>
    </row>
    <row r="30" spans="1:21">
      <c r="A30" s="85" t="s">
        <v>30</v>
      </c>
      <c r="B30" s="85">
        <v>1501</v>
      </c>
      <c r="C30" s="86">
        <v>2002</v>
      </c>
      <c r="D30" s="89">
        <v>213.5</v>
      </c>
      <c r="E30" s="90">
        <v>122.1</v>
      </c>
      <c r="F30" s="90">
        <v>91.4</v>
      </c>
      <c r="G30" s="93">
        <v>28.8</v>
      </c>
      <c r="H30" s="90">
        <v>0.96</v>
      </c>
      <c r="I30" s="90">
        <v>105.7</v>
      </c>
      <c r="J30" s="90">
        <v>48.42</v>
      </c>
      <c r="K30" s="90">
        <v>27.9</v>
      </c>
      <c r="L30" s="90">
        <v>0.74</v>
      </c>
      <c r="M30" s="90">
        <v>62.52</v>
      </c>
      <c r="N30" s="93">
        <v>19.8</v>
      </c>
      <c r="O30" s="90">
        <v>6696</v>
      </c>
      <c r="P30" s="90">
        <v>2822</v>
      </c>
      <c r="Q30" s="90">
        <v>3249735</v>
      </c>
      <c r="R30" s="90">
        <v>289732</v>
      </c>
      <c r="S30" s="90">
        <v>1177637</v>
      </c>
      <c r="T30" s="90">
        <v>100</v>
      </c>
      <c r="U30" s="93">
        <v>100.2</v>
      </c>
    </row>
    <row r="31" spans="1:21">
      <c r="A31" s="85" t="s">
        <v>30</v>
      </c>
      <c r="B31" s="85">
        <v>1501</v>
      </c>
      <c r="C31" s="86">
        <v>2003</v>
      </c>
      <c r="D31" s="89">
        <v>213.9</v>
      </c>
      <c r="E31" s="90">
        <v>133.6</v>
      </c>
      <c r="F31" s="90">
        <v>80.300000000000011</v>
      </c>
      <c r="G31" s="93">
        <v>35.83</v>
      </c>
      <c r="H31" s="90">
        <v>0.86</v>
      </c>
      <c r="I31" s="90">
        <v>10.35</v>
      </c>
      <c r="J31" s="90">
        <v>30.51</v>
      </c>
      <c r="K31" s="90">
        <v>40.4</v>
      </c>
      <c r="L31" s="90">
        <v>0.61</v>
      </c>
      <c r="M31" s="90">
        <v>61.87</v>
      </c>
      <c r="N31" s="93">
        <v>13.83</v>
      </c>
      <c r="O31" s="90">
        <v>7906</v>
      </c>
      <c r="P31" s="90">
        <v>3169</v>
      </c>
      <c r="Q31" s="90">
        <v>4278716</v>
      </c>
      <c r="R31" s="90">
        <v>366601</v>
      </c>
      <c r="S31" s="90">
        <v>1543828</v>
      </c>
      <c r="T31" s="90">
        <v>100.6</v>
      </c>
      <c r="U31" s="93">
        <v>102</v>
      </c>
    </row>
    <row r="32" spans="1:21">
      <c r="A32" s="85" t="s">
        <v>30</v>
      </c>
      <c r="B32" s="85">
        <v>1501</v>
      </c>
      <c r="C32" s="86">
        <v>2004</v>
      </c>
      <c r="D32" s="89">
        <v>259.10000000000002</v>
      </c>
      <c r="E32" s="90">
        <v>142.69999999999999</v>
      </c>
      <c r="F32" s="90">
        <v>116.40000000000003</v>
      </c>
      <c r="G32" s="93">
        <v>49</v>
      </c>
      <c r="H32" s="90">
        <v>0.92</v>
      </c>
      <c r="I32" s="90">
        <v>115.98</v>
      </c>
      <c r="J32" s="90">
        <v>24.66</v>
      </c>
      <c r="K32" s="90">
        <v>57.1</v>
      </c>
      <c r="L32" s="90">
        <v>0.63</v>
      </c>
      <c r="M32" s="90">
        <v>71.81</v>
      </c>
      <c r="N32" s="93">
        <v>13.03</v>
      </c>
      <c r="O32" s="90">
        <v>9967</v>
      </c>
      <c r="P32" s="90">
        <v>4005</v>
      </c>
      <c r="Q32" s="90">
        <v>5458920</v>
      </c>
      <c r="R32" s="90">
        <v>426005</v>
      </c>
      <c r="S32" s="90">
        <v>1939508</v>
      </c>
      <c r="T32" s="90">
        <v>101.7</v>
      </c>
      <c r="U32" s="93">
        <v>101.8</v>
      </c>
    </row>
    <row r="33" spans="1:21">
      <c r="A33" s="85" t="s">
        <v>30</v>
      </c>
      <c r="B33" s="85">
        <v>1501</v>
      </c>
      <c r="C33" s="86">
        <v>2005</v>
      </c>
      <c r="D33" s="89">
        <v>263.7</v>
      </c>
      <c r="E33" s="90">
        <v>148.30000000000001</v>
      </c>
      <c r="F33" s="90">
        <v>115.39999999999998</v>
      </c>
      <c r="G33" s="93">
        <v>65.5</v>
      </c>
      <c r="H33" s="90">
        <v>0.91</v>
      </c>
      <c r="I33" s="90">
        <v>163.75</v>
      </c>
      <c r="J33" s="90">
        <v>32.07</v>
      </c>
      <c r="K33" s="90">
        <v>68.7</v>
      </c>
      <c r="L33" s="90">
        <v>0.59</v>
      </c>
      <c r="M33" s="90">
        <v>82.61</v>
      </c>
      <c r="N33" s="93">
        <v>10.53</v>
      </c>
      <c r="O33" s="90">
        <v>12150</v>
      </c>
      <c r="P33" s="90">
        <v>4631</v>
      </c>
      <c r="Q33" s="90">
        <v>7436618</v>
      </c>
      <c r="R33" s="90">
        <v>471723</v>
      </c>
      <c r="S33" s="90">
        <v>2777567</v>
      </c>
      <c r="T33" s="90">
        <v>100.9</v>
      </c>
      <c r="U33" s="93">
        <v>101.5</v>
      </c>
    </row>
    <row r="34" spans="1:21">
      <c r="A34" s="85" t="s">
        <v>30</v>
      </c>
      <c r="B34" s="85">
        <v>1501</v>
      </c>
      <c r="C34" s="86">
        <v>2006</v>
      </c>
      <c r="D34" s="89">
        <v>267.8</v>
      </c>
      <c r="E34" s="90">
        <v>154.69999999999999</v>
      </c>
      <c r="F34" s="90">
        <v>113.10000000000002</v>
      </c>
      <c r="G34" s="93">
        <v>71.8</v>
      </c>
      <c r="H34" s="90">
        <v>0.79</v>
      </c>
      <c r="I34" s="90">
        <v>201.91</v>
      </c>
      <c r="J34" s="90">
        <v>45.2</v>
      </c>
      <c r="K34" s="90">
        <v>74.599999999999994</v>
      </c>
      <c r="L34" s="90">
        <v>0.39</v>
      </c>
      <c r="M34" s="90">
        <v>100.84</v>
      </c>
      <c r="N34" s="93">
        <v>24.88</v>
      </c>
      <c r="O34" s="90">
        <v>14055</v>
      </c>
      <c r="P34" s="90">
        <v>5308</v>
      </c>
      <c r="Q34" s="90">
        <v>9000845</v>
      </c>
      <c r="R34" s="90">
        <v>512600</v>
      </c>
      <c r="S34" s="90">
        <v>3502401</v>
      </c>
      <c r="T34" s="90">
        <v>101.6</v>
      </c>
      <c r="U34" s="93">
        <v>101.7</v>
      </c>
    </row>
    <row r="35" spans="1:21">
      <c r="A35" s="85" t="s">
        <v>30</v>
      </c>
      <c r="B35" s="85">
        <v>1501</v>
      </c>
      <c r="C35" s="86">
        <v>2007</v>
      </c>
      <c r="D35" s="89">
        <v>271.8</v>
      </c>
      <c r="E35" s="90">
        <v>160.30000000000001</v>
      </c>
      <c r="F35" s="90">
        <v>111.5</v>
      </c>
      <c r="G35" s="93">
        <v>67.2</v>
      </c>
      <c r="H35" s="90">
        <v>0.66</v>
      </c>
      <c r="I35" s="90">
        <v>176.63</v>
      </c>
      <c r="J35" s="90">
        <v>46.18</v>
      </c>
      <c r="K35" s="90">
        <v>70</v>
      </c>
      <c r="L35" s="90">
        <v>0.37</v>
      </c>
      <c r="M35" s="90">
        <v>85.39</v>
      </c>
      <c r="N35" s="90">
        <v>35.200000000000003</v>
      </c>
      <c r="O35" s="90">
        <v>16920</v>
      </c>
      <c r="P35" s="90">
        <v>6121</v>
      </c>
      <c r="Q35" s="90">
        <v>11287300</v>
      </c>
      <c r="R35" s="90">
        <v>621400</v>
      </c>
      <c r="S35" s="90">
        <v>4155000</v>
      </c>
      <c r="T35" s="90">
        <v>102.7</v>
      </c>
      <c r="U35" s="93">
        <v>103.7</v>
      </c>
    </row>
    <row r="36" spans="1:21">
      <c r="A36" s="85" t="s">
        <v>30</v>
      </c>
      <c r="B36" s="85">
        <v>1501</v>
      </c>
      <c r="C36" s="86">
        <v>2008</v>
      </c>
      <c r="D36" s="89">
        <v>277</v>
      </c>
      <c r="E36" s="90">
        <v>167</v>
      </c>
      <c r="F36" s="90">
        <v>110</v>
      </c>
      <c r="G36" s="93">
        <v>72.430000000000007</v>
      </c>
      <c r="H36" s="90">
        <v>0.54</v>
      </c>
      <c r="I36" s="90">
        <v>176.69</v>
      </c>
      <c r="J36" s="90">
        <v>47.85</v>
      </c>
      <c r="K36" s="90">
        <v>74.59</v>
      </c>
      <c r="L36" s="90">
        <v>0.39</v>
      </c>
      <c r="M36" s="90">
        <v>99.97</v>
      </c>
      <c r="N36" s="90">
        <v>37.299999999999997</v>
      </c>
      <c r="O36" s="90">
        <v>20267</v>
      </c>
      <c r="P36" s="90">
        <v>7051</v>
      </c>
      <c r="Q36" s="90">
        <v>14036700</v>
      </c>
      <c r="R36" s="90">
        <v>751600</v>
      </c>
      <c r="S36" s="90">
        <v>5064100</v>
      </c>
      <c r="T36" s="90">
        <v>105.4</v>
      </c>
      <c r="U36" s="93">
        <v>104.6</v>
      </c>
    </row>
    <row r="37" spans="1:21">
      <c r="A37" s="85" t="s">
        <v>30</v>
      </c>
      <c r="B37" s="85">
        <v>1501</v>
      </c>
      <c r="C37" s="86">
        <v>2009</v>
      </c>
      <c r="D37" s="89">
        <v>272.2</v>
      </c>
      <c r="E37" s="90">
        <v>172.1</v>
      </c>
      <c r="F37" s="90">
        <v>100.1</v>
      </c>
      <c r="G37" s="93">
        <v>72.760000000000005</v>
      </c>
      <c r="H37" s="90">
        <v>0.28999999999999998</v>
      </c>
      <c r="I37" s="90">
        <v>178.75</v>
      </c>
      <c r="J37" s="90">
        <v>51.81</v>
      </c>
      <c r="K37" s="90">
        <v>71.58</v>
      </c>
      <c r="L37" s="90">
        <v>0.27</v>
      </c>
      <c r="M37" s="90">
        <v>106.51</v>
      </c>
      <c r="N37" s="90">
        <v>40.19</v>
      </c>
      <c r="O37" s="90">
        <v>22397</v>
      </c>
      <c r="P37" s="90">
        <v>7802</v>
      </c>
      <c r="Q37" s="90">
        <v>16439926</v>
      </c>
      <c r="R37" s="90">
        <v>780935</v>
      </c>
      <c r="S37" s="90">
        <v>5932490</v>
      </c>
      <c r="T37" s="90">
        <v>99.9</v>
      </c>
      <c r="U37" s="93">
        <v>100.1</v>
      </c>
    </row>
    <row r="38" spans="1:21">
      <c r="A38" s="85" t="s">
        <v>30</v>
      </c>
      <c r="B38" s="85">
        <v>1501</v>
      </c>
      <c r="C38" s="86">
        <v>2010</v>
      </c>
      <c r="D38" s="89">
        <v>287.39999999999998</v>
      </c>
      <c r="E38" s="90">
        <v>179.5</v>
      </c>
      <c r="F38" s="90">
        <v>107.89999999999998</v>
      </c>
      <c r="G38" s="93">
        <v>73.03</v>
      </c>
      <c r="H38" s="90">
        <v>0.27</v>
      </c>
      <c r="I38" s="90">
        <v>190.58</v>
      </c>
      <c r="J38" s="90">
        <v>52.34</v>
      </c>
      <c r="K38" s="90">
        <v>71.84</v>
      </c>
      <c r="L38" s="90">
        <v>0.26</v>
      </c>
      <c r="M38" s="90">
        <v>114.29</v>
      </c>
      <c r="N38" s="90">
        <v>41.91</v>
      </c>
      <c r="O38" s="90">
        <v>25174</v>
      </c>
      <c r="P38" s="90">
        <v>8746</v>
      </c>
      <c r="Q38" s="90">
        <v>18657140</v>
      </c>
      <c r="R38" s="90">
        <v>913272</v>
      </c>
      <c r="S38" s="90">
        <v>6789540</v>
      </c>
      <c r="T38" s="90">
        <v>102.6</v>
      </c>
      <c r="U38" s="93">
        <v>102.6</v>
      </c>
    </row>
    <row r="39" spans="1:21">
      <c r="A39" s="85" t="s">
        <v>31</v>
      </c>
      <c r="B39" s="85">
        <v>1502</v>
      </c>
      <c r="C39" s="95">
        <v>1975</v>
      </c>
      <c r="D39" s="95">
        <v>146.77000000000001</v>
      </c>
      <c r="E39" s="95">
        <v>86.52</v>
      </c>
      <c r="F39" s="95">
        <f>D39-E39</f>
        <v>60.250000000000014</v>
      </c>
      <c r="G39" s="95">
        <v>8.9</v>
      </c>
      <c r="H39" s="95">
        <v>8.33</v>
      </c>
      <c r="I39" s="95">
        <v>125.83</v>
      </c>
      <c r="J39" s="95">
        <v>49.96</v>
      </c>
      <c r="K39" s="96">
        <v>8.9</v>
      </c>
      <c r="L39" s="96">
        <v>8.33</v>
      </c>
      <c r="M39" s="96">
        <v>125.83</v>
      </c>
      <c r="N39" s="96">
        <v>49.96</v>
      </c>
      <c r="O39" s="95"/>
      <c r="P39" s="95"/>
      <c r="Q39" s="95">
        <v>81031</v>
      </c>
      <c r="R39" s="95">
        <v>9434</v>
      </c>
      <c r="S39" s="95">
        <v>57690</v>
      </c>
      <c r="T39" s="97">
        <v>99.95</v>
      </c>
      <c r="U39" s="97">
        <v>99.95</v>
      </c>
    </row>
    <row r="40" spans="1:21">
      <c r="A40" s="85" t="s">
        <v>31</v>
      </c>
      <c r="B40" s="85">
        <v>1502</v>
      </c>
      <c r="C40" s="95">
        <v>1976</v>
      </c>
      <c r="D40" s="95">
        <v>148.18</v>
      </c>
      <c r="E40" s="95">
        <v>86.66</v>
      </c>
      <c r="F40" s="95">
        <f>D40-E40</f>
        <v>61.52000000000001</v>
      </c>
      <c r="G40" s="95">
        <v>8.8000000000000007</v>
      </c>
      <c r="H40" s="95">
        <v>8.24</v>
      </c>
      <c r="I40" s="95">
        <v>112.74</v>
      </c>
      <c r="J40" s="95">
        <v>40.67</v>
      </c>
      <c r="K40" s="96">
        <v>8.8000000000000007</v>
      </c>
      <c r="L40" s="96">
        <v>8.24</v>
      </c>
      <c r="M40" s="96">
        <v>112.74</v>
      </c>
      <c r="N40" s="96">
        <v>40.67</v>
      </c>
      <c r="O40" s="95"/>
      <c r="P40" s="95"/>
      <c r="Q40" s="95">
        <v>74329</v>
      </c>
      <c r="R40" s="95">
        <v>8667</v>
      </c>
      <c r="S40" s="95">
        <v>53076</v>
      </c>
      <c r="T40" s="97">
        <v>100.05</v>
      </c>
      <c r="U40" s="97">
        <v>100.05</v>
      </c>
    </row>
    <row r="41" spans="1:21">
      <c r="A41" s="85" t="s">
        <v>31</v>
      </c>
      <c r="B41" s="85">
        <v>1502</v>
      </c>
      <c r="C41" s="95">
        <v>1977</v>
      </c>
      <c r="D41" s="95">
        <v>149.93</v>
      </c>
      <c r="E41" s="95">
        <v>87.05</v>
      </c>
      <c r="F41" s="95">
        <f>D41-E41</f>
        <v>62.88000000000001</v>
      </c>
      <c r="G41" s="95">
        <v>8.9</v>
      </c>
      <c r="H41" s="95">
        <v>8.18</v>
      </c>
      <c r="I41" s="95">
        <v>111.88</v>
      </c>
      <c r="J41" s="95">
        <v>40.950000000000003</v>
      </c>
      <c r="K41" s="96">
        <v>8.9</v>
      </c>
      <c r="L41" s="96">
        <v>8.18</v>
      </c>
      <c r="M41" s="96">
        <v>111.88</v>
      </c>
      <c r="N41" s="96">
        <v>40.950000000000003</v>
      </c>
      <c r="O41" s="95"/>
      <c r="P41" s="95"/>
      <c r="Q41" s="95">
        <v>84235</v>
      </c>
      <c r="R41" s="95">
        <v>9819</v>
      </c>
      <c r="S41" s="95">
        <v>59628</v>
      </c>
      <c r="T41" s="97">
        <v>99.64</v>
      </c>
      <c r="U41" s="97">
        <v>99.69</v>
      </c>
    </row>
    <row r="42" spans="1:21">
      <c r="A42" s="85" t="s">
        <v>31</v>
      </c>
      <c r="B42" s="85">
        <v>1502</v>
      </c>
      <c r="C42" s="95">
        <v>1978</v>
      </c>
      <c r="D42" s="95">
        <v>160.68</v>
      </c>
      <c r="E42" s="95">
        <v>108.02</v>
      </c>
      <c r="F42" s="95">
        <f t="shared" ref="F42:F74" si="0">D42-E42</f>
        <v>52.660000000000011</v>
      </c>
      <c r="G42" s="95">
        <v>8.9</v>
      </c>
      <c r="H42" s="95">
        <v>7.45</v>
      </c>
      <c r="I42" s="95">
        <v>98.69</v>
      </c>
      <c r="J42" s="95">
        <v>37.71</v>
      </c>
      <c r="K42" s="96">
        <v>8.9</v>
      </c>
      <c r="L42" s="96">
        <v>7.45</v>
      </c>
      <c r="M42" s="96">
        <v>98.69</v>
      </c>
      <c r="N42" s="96">
        <v>37.71</v>
      </c>
      <c r="O42" s="95"/>
      <c r="P42" s="95"/>
      <c r="Q42" s="95">
        <v>95167</v>
      </c>
      <c r="R42" s="95">
        <v>10228</v>
      </c>
      <c r="S42" s="95">
        <v>63827</v>
      </c>
      <c r="T42" s="97">
        <v>100.22</v>
      </c>
      <c r="U42" s="97">
        <v>100.23</v>
      </c>
    </row>
    <row r="43" spans="1:21">
      <c r="A43" s="85" t="s">
        <v>31</v>
      </c>
      <c r="B43" s="85">
        <v>1502</v>
      </c>
      <c r="C43" s="95">
        <v>1979</v>
      </c>
      <c r="D43" s="95">
        <v>161.63999999999999</v>
      </c>
      <c r="E43" s="95">
        <v>109.69</v>
      </c>
      <c r="F43" s="95">
        <f t="shared" si="0"/>
        <v>51.949999999999989</v>
      </c>
      <c r="G43" s="95">
        <v>9</v>
      </c>
      <c r="H43" s="95">
        <v>7.63</v>
      </c>
      <c r="I43" s="95">
        <v>107.36</v>
      </c>
      <c r="J43" s="95">
        <v>41.15</v>
      </c>
      <c r="K43" s="96">
        <v>9</v>
      </c>
      <c r="L43" s="96">
        <v>7.63</v>
      </c>
      <c r="M43" s="96">
        <v>107.36</v>
      </c>
      <c r="N43" s="96">
        <v>41.15</v>
      </c>
      <c r="O43" s="95"/>
      <c r="P43" s="95"/>
      <c r="Q43" s="95">
        <v>107645</v>
      </c>
      <c r="R43" s="95">
        <v>11622</v>
      </c>
      <c r="S43" s="95">
        <v>70099</v>
      </c>
      <c r="T43" s="97">
        <v>101.75</v>
      </c>
      <c r="U43" s="97">
        <v>101.81</v>
      </c>
    </row>
    <row r="44" spans="1:21">
      <c r="A44" s="85" t="s">
        <v>31</v>
      </c>
      <c r="B44" s="85">
        <v>1502</v>
      </c>
      <c r="C44" s="95">
        <v>1980</v>
      </c>
      <c r="D44" s="95">
        <v>162.1</v>
      </c>
      <c r="E44" s="95">
        <v>110.07</v>
      </c>
      <c r="F44" s="95">
        <f t="shared" si="0"/>
        <v>52.03</v>
      </c>
      <c r="G44" s="95">
        <v>9.5</v>
      </c>
      <c r="H44" s="95">
        <v>7.4</v>
      </c>
      <c r="I44" s="95">
        <v>119.24</v>
      </c>
      <c r="J44" s="95">
        <v>41.38</v>
      </c>
      <c r="K44" s="96">
        <v>9.5</v>
      </c>
      <c r="L44" s="96">
        <v>7.4</v>
      </c>
      <c r="M44" s="96">
        <v>119.24</v>
      </c>
      <c r="N44" s="96">
        <v>41.38</v>
      </c>
      <c r="O44" s="95">
        <v>486</v>
      </c>
      <c r="P44" s="95">
        <v>195</v>
      </c>
      <c r="Q44" s="95">
        <v>110281</v>
      </c>
      <c r="R44" s="95">
        <v>10944</v>
      </c>
      <c r="S44" s="95">
        <v>75328</v>
      </c>
      <c r="T44" s="97">
        <v>104.37</v>
      </c>
      <c r="U44" s="97">
        <v>104.07</v>
      </c>
    </row>
    <row r="45" spans="1:21">
      <c r="A45" s="85" t="s">
        <v>31</v>
      </c>
      <c r="B45" s="85">
        <v>1502</v>
      </c>
      <c r="C45" s="95">
        <v>1981</v>
      </c>
      <c r="D45" s="95">
        <v>162.91</v>
      </c>
      <c r="E45" s="95">
        <v>110.61</v>
      </c>
      <c r="F45" s="95">
        <f t="shared" si="0"/>
        <v>52.3</v>
      </c>
      <c r="G45" s="95">
        <v>8.9</v>
      </c>
      <c r="H45" s="95">
        <v>7.01</v>
      </c>
      <c r="I45" s="95">
        <v>116.72</v>
      </c>
      <c r="J45" s="95">
        <v>37.76</v>
      </c>
      <c r="K45" s="96">
        <v>8.9</v>
      </c>
      <c r="L45" s="96">
        <v>7.01</v>
      </c>
      <c r="M45" s="96">
        <v>116.72</v>
      </c>
      <c r="N45" s="96">
        <v>37.76</v>
      </c>
      <c r="O45" s="95">
        <v>491</v>
      </c>
      <c r="P45" s="95">
        <v>237</v>
      </c>
      <c r="Q45" s="95">
        <v>121695</v>
      </c>
      <c r="R45" s="95">
        <v>12751</v>
      </c>
      <c r="S45" s="95">
        <v>81151</v>
      </c>
      <c r="T45" s="97">
        <v>101.15</v>
      </c>
      <c r="U45" s="97">
        <v>101.67</v>
      </c>
    </row>
    <row r="46" spans="1:21">
      <c r="A46" s="85" t="s">
        <v>31</v>
      </c>
      <c r="B46" s="85">
        <v>1502</v>
      </c>
      <c r="C46" s="95">
        <v>1982</v>
      </c>
      <c r="D46" s="95">
        <v>165.33</v>
      </c>
      <c r="E46" s="95">
        <v>112.23</v>
      </c>
      <c r="F46" s="95">
        <f t="shared" si="0"/>
        <v>53.100000000000009</v>
      </c>
      <c r="G46" s="95">
        <v>8.4</v>
      </c>
      <c r="H46" s="95">
        <v>7.26</v>
      </c>
      <c r="I46" s="95">
        <v>119.31</v>
      </c>
      <c r="J46" s="95">
        <v>37.909999999999997</v>
      </c>
      <c r="K46" s="96">
        <v>8.4</v>
      </c>
      <c r="L46" s="96">
        <v>7.26</v>
      </c>
      <c r="M46" s="96">
        <v>119.31</v>
      </c>
      <c r="N46" s="96">
        <v>37.909999999999997</v>
      </c>
      <c r="O46" s="95">
        <v>499</v>
      </c>
      <c r="P46" s="95">
        <v>310</v>
      </c>
      <c r="Q46" s="95">
        <v>144014</v>
      </c>
      <c r="R46" s="95">
        <v>14894</v>
      </c>
      <c r="S46" s="95">
        <v>97502</v>
      </c>
      <c r="T46" s="97">
        <v>101</v>
      </c>
      <c r="U46" s="97">
        <v>101</v>
      </c>
    </row>
    <row r="47" spans="1:21">
      <c r="A47" s="85" t="s">
        <v>31</v>
      </c>
      <c r="B47" s="85">
        <v>1502</v>
      </c>
      <c r="C47" s="95">
        <v>1983</v>
      </c>
      <c r="D47" s="95">
        <v>166.47</v>
      </c>
      <c r="E47" s="95">
        <v>113.34</v>
      </c>
      <c r="F47" s="95">
        <f t="shared" si="0"/>
        <v>53.129999999999995</v>
      </c>
      <c r="G47" s="95">
        <v>7.7</v>
      </c>
      <c r="H47" s="95">
        <v>6.94</v>
      </c>
      <c r="I47" s="95">
        <v>103.81</v>
      </c>
      <c r="J47" s="95">
        <v>32.049999999999997</v>
      </c>
      <c r="K47" s="96">
        <v>7.7</v>
      </c>
      <c r="L47" s="96">
        <v>6.94</v>
      </c>
      <c r="M47" s="96">
        <v>103.81</v>
      </c>
      <c r="N47" s="96">
        <v>32.049999999999997</v>
      </c>
      <c r="O47" s="95">
        <v>514</v>
      </c>
      <c r="P47" s="95">
        <v>361</v>
      </c>
      <c r="Q47" s="95">
        <v>167979</v>
      </c>
      <c r="R47" s="95">
        <v>16339</v>
      </c>
      <c r="S47" s="95">
        <v>113317</v>
      </c>
      <c r="T47" s="97">
        <v>100.7</v>
      </c>
      <c r="U47" s="97">
        <v>100.8</v>
      </c>
    </row>
    <row r="48" spans="1:21">
      <c r="A48" s="85" t="s">
        <v>31</v>
      </c>
      <c r="B48" s="85">
        <v>1502</v>
      </c>
      <c r="C48" s="95">
        <v>1984</v>
      </c>
      <c r="D48" s="95">
        <v>168.4</v>
      </c>
      <c r="E48" s="95">
        <v>114.39</v>
      </c>
      <c r="F48" s="95">
        <f t="shared" si="0"/>
        <v>54.010000000000005</v>
      </c>
      <c r="G48" s="95">
        <v>7.4</v>
      </c>
      <c r="H48" s="95">
        <v>6.78</v>
      </c>
      <c r="I48" s="95">
        <v>103.25</v>
      </c>
      <c r="J48" s="95">
        <v>31.12</v>
      </c>
      <c r="K48" s="96">
        <v>7.4</v>
      </c>
      <c r="L48" s="96">
        <v>6.78</v>
      </c>
      <c r="M48" s="96">
        <v>103.25</v>
      </c>
      <c r="N48" s="96">
        <v>31.12</v>
      </c>
      <c r="O48" s="95">
        <v>581</v>
      </c>
      <c r="P48" s="95">
        <v>383</v>
      </c>
      <c r="Q48" s="95">
        <v>190838</v>
      </c>
      <c r="R48" s="95">
        <v>19316</v>
      </c>
      <c r="S48" s="95">
        <v>123489</v>
      </c>
      <c r="T48" s="97">
        <v>102</v>
      </c>
      <c r="U48" s="97">
        <v>102.1</v>
      </c>
    </row>
    <row r="49" spans="1:21">
      <c r="A49" s="85" t="s">
        <v>31</v>
      </c>
      <c r="B49" s="85">
        <v>1502</v>
      </c>
      <c r="C49" s="95">
        <v>1985</v>
      </c>
      <c r="D49" s="95">
        <v>172.43</v>
      </c>
      <c r="E49" s="95">
        <v>118.37</v>
      </c>
      <c r="F49" s="95">
        <f t="shared" si="0"/>
        <v>54.06</v>
      </c>
      <c r="G49" s="95">
        <v>7.5</v>
      </c>
      <c r="H49" s="95">
        <v>6.46</v>
      </c>
      <c r="I49" s="95">
        <v>114.35</v>
      </c>
      <c r="J49" s="95">
        <v>33.950000000000003</v>
      </c>
      <c r="K49" s="96">
        <v>7.5</v>
      </c>
      <c r="L49" s="96">
        <v>6.46</v>
      </c>
      <c r="M49" s="96">
        <v>114.35</v>
      </c>
      <c r="N49" s="96">
        <v>33.950000000000003</v>
      </c>
      <c r="O49" s="95">
        <v>766</v>
      </c>
      <c r="P49" s="95">
        <v>419</v>
      </c>
      <c r="Q49" s="95">
        <v>217685</v>
      </c>
      <c r="R49" s="95">
        <v>21009</v>
      </c>
      <c r="S49" s="95">
        <v>135694</v>
      </c>
      <c r="T49" s="97">
        <v>109.3</v>
      </c>
      <c r="U49" s="97">
        <v>109.6</v>
      </c>
    </row>
    <row r="50" spans="1:21">
      <c r="A50" s="85" t="s">
        <v>31</v>
      </c>
      <c r="B50" s="85">
        <v>1502</v>
      </c>
      <c r="C50" s="95">
        <v>1986</v>
      </c>
      <c r="D50" s="95">
        <v>175.05</v>
      </c>
      <c r="E50" s="95">
        <v>124.19</v>
      </c>
      <c r="F50" s="95">
        <f t="shared" si="0"/>
        <v>50.860000000000014</v>
      </c>
      <c r="G50" s="95">
        <v>7.7</v>
      </c>
      <c r="H50" s="95">
        <v>6.18</v>
      </c>
      <c r="I50" s="95">
        <v>127.88</v>
      </c>
      <c r="J50" s="95">
        <v>39.15</v>
      </c>
      <c r="K50" s="96">
        <v>7.7</v>
      </c>
      <c r="L50" s="96">
        <v>6.18</v>
      </c>
      <c r="M50" s="96">
        <v>127.88</v>
      </c>
      <c r="N50" s="96">
        <v>39.15</v>
      </c>
      <c r="O50" s="95">
        <v>848</v>
      </c>
      <c r="P50" s="95">
        <v>417</v>
      </c>
      <c r="Q50" s="95">
        <v>235671</v>
      </c>
      <c r="R50" s="95">
        <v>18446</v>
      </c>
      <c r="S50" s="95">
        <v>146663</v>
      </c>
      <c r="T50" s="97">
        <v>104.7</v>
      </c>
      <c r="U50" s="97">
        <v>105.1</v>
      </c>
    </row>
    <row r="51" spans="1:21">
      <c r="A51" s="85" t="s">
        <v>31</v>
      </c>
      <c r="B51" s="85">
        <v>1502</v>
      </c>
      <c r="C51" s="95">
        <v>1987</v>
      </c>
      <c r="D51" s="95">
        <v>176.99</v>
      </c>
      <c r="E51" s="95">
        <v>125.94</v>
      </c>
      <c r="F51" s="95">
        <f t="shared" si="0"/>
        <v>51.050000000000011</v>
      </c>
      <c r="G51" s="95">
        <v>7.1</v>
      </c>
      <c r="H51" s="95">
        <v>5.56</v>
      </c>
      <c r="I51" s="95">
        <v>144.54</v>
      </c>
      <c r="J51" s="95">
        <v>46.46</v>
      </c>
      <c r="K51" s="96">
        <v>7.1</v>
      </c>
      <c r="L51" s="96">
        <v>5.56</v>
      </c>
      <c r="M51" s="96">
        <v>144.54</v>
      </c>
      <c r="N51" s="96">
        <v>46.46</v>
      </c>
      <c r="O51" s="95">
        <v>954</v>
      </c>
      <c r="P51" s="95">
        <v>454</v>
      </c>
      <c r="Q51" s="95">
        <v>250864</v>
      </c>
      <c r="R51" s="95">
        <v>18420</v>
      </c>
      <c r="S51" s="95">
        <v>156417</v>
      </c>
      <c r="T51" s="97">
        <v>109.2</v>
      </c>
      <c r="U51" s="97">
        <v>108.9</v>
      </c>
    </row>
    <row r="52" spans="1:21">
      <c r="A52" s="85" t="s">
        <v>31</v>
      </c>
      <c r="B52" s="85">
        <v>1502</v>
      </c>
      <c r="C52" s="95">
        <v>1988</v>
      </c>
      <c r="D52" s="95">
        <v>180.03</v>
      </c>
      <c r="E52" s="95">
        <v>129.22</v>
      </c>
      <c r="F52" s="95">
        <f t="shared" si="0"/>
        <v>50.81</v>
      </c>
      <c r="G52" s="95">
        <v>4.4000000000000004</v>
      </c>
      <c r="H52" s="95">
        <v>3.44</v>
      </c>
      <c r="I52" s="95">
        <v>137.24</v>
      </c>
      <c r="J52" s="95">
        <v>52</v>
      </c>
      <c r="K52" s="96">
        <v>4.4000000000000004</v>
      </c>
      <c r="L52" s="96">
        <v>3.44</v>
      </c>
      <c r="M52" s="96">
        <v>137.24</v>
      </c>
      <c r="N52" s="96">
        <v>52</v>
      </c>
      <c r="O52" s="95">
        <v>1025</v>
      </c>
      <c r="P52" s="95">
        <v>533</v>
      </c>
      <c r="Q52" s="95">
        <v>316467</v>
      </c>
      <c r="R52" s="95">
        <v>36210</v>
      </c>
      <c r="S52" s="95">
        <v>182968</v>
      </c>
      <c r="T52" s="97">
        <v>117.4</v>
      </c>
      <c r="U52" s="97">
        <v>117.7</v>
      </c>
    </row>
    <row r="53" spans="1:21">
      <c r="A53" s="85" t="s">
        <v>31</v>
      </c>
      <c r="B53" s="85">
        <v>1502</v>
      </c>
      <c r="C53" s="95">
        <v>1989</v>
      </c>
      <c r="D53" s="95">
        <v>182.61</v>
      </c>
      <c r="E53" s="95">
        <v>131.44999999999999</v>
      </c>
      <c r="F53" s="95">
        <f t="shared" si="0"/>
        <v>51.160000000000025</v>
      </c>
      <c r="G53" s="95">
        <v>4.5</v>
      </c>
      <c r="H53" s="95">
        <v>3.01</v>
      </c>
      <c r="I53" s="95">
        <v>156.9</v>
      </c>
      <c r="J53" s="95">
        <v>66.150000000000006</v>
      </c>
      <c r="K53" s="96">
        <v>4.5</v>
      </c>
      <c r="L53" s="96">
        <v>3.01</v>
      </c>
      <c r="M53" s="96">
        <v>156.9</v>
      </c>
      <c r="N53" s="96">
        <v>66.150000000000006</v>
      </c>
      <c r="O53" s="95">
        <v>1169</v>
      </c>
      <c r="P53" s="95">
        <v>523</v>
      </c>
      <c r="Q53" s="95">
        <v>378511</v>
      </c>
      <c r="R53" s="95">
        <v>33364</v>
      </c>
      <c r="S53" s="95">
        <v>235704</v>
      </c>
      <c r="T53" s="97">
        <v>113.9</v>
      </c>
      <c r="U53" s="97">
        <v>113.4</v>
      </c>
    </row>
    <row r="54" spans="1:21">
      <c r="A54" s="85" t="s">
        <v>31</v>
      </c>
      <c r="B54" s="85">
        <v>1502</v>
      </c>
      <c r="C54" s="95">
        <v>1990</v>
      </c>
      <c r="D54" s="95">
        <v>185.57</v>
      </c>
      <c r="E54" s="95">
        <v>135.03</v>
      </c>
      <c r="F54" s="95">
        <f t="shared" si="0"/>
        <v>50.539999999999992</v>
      </c>
      <c r="G54" s="95">
        <v>4.5</v>
      </c>
      <c r="H54" s="95">
        <v>2.7</v>
      </c>
      <c r="I54" s="95">
        <v>156.6</v>
      </c>
      <c r="J54" s="95">
        <v>67.92</v>
      </c>
      <c r="K54" s="96">
        <v>4.5</v>
      </c>
      <c r="L54" s="96">
        <v>2.7</v>
      </c>
      <c r="M54" s="96">
        <v>156.6</v>
      </c>
      <c r="N54" s="96">
        <v>67.92</v>
      </c>
      <c r="O54" s="95">
        <v>1305</v>
      </c>
      <c r="P54" s="95">
        <v>640</v>
      </c>
      <c r="Q54" s="95">
        <v>450519</v>
      </c>
      <c r="R54" s="95">
        <v>49334</v>
      </c>
      <c r="S54" s="95">
        <v>264355</v>
      </c>
      <c r="T54" s="97">
        <v>102.8</v>
      </c>
      <c r="U54" s="97">
        <v>102.8</v>
      </c>
    </row>
    <row r="55" spans="1:21">
      <c r="A55" s="85" t="s">
        <v>31</v>
      </c>
      <c r="B55" s="85">
        <v>1502</v>
      </c>
      <c r="C55" s="95">
        <v>1991</v>
      </c>
      <c r="D55" s="95">
        <v>186.27</v>
      </c>
      <c r="E55" s="95">
        <v>135.41999999999999</v>
      </c>
      <c r="F55" s="95">
        <f t="shared" si="0"/>
        <v>50.850000000000023</v>
      </c>
      <c r="G55" s="95">
        <v>4.7300000000000004</v>
      </c>
      <c r="H55" s="95">
        <v>2.6</v>
      </c>
      <c r="I55" s="95">
        <v>159.38999999999999</v>
      </c>
      <c r="J55" s="95">
        <v>70.39</v>
      </c>
      <c r="K55" s="96">
        <v>4.7300000000000004</v>
      </c>
      <c r="L55" s="96">
        <v>2.6</v>
      </c>
      <c r="M55" s="96">
        <v>159.38999999999999</v>
      </c>
      <c r="N55" s="96">
        <v>70.39</v>
      </c>
      <c r="O55" s="95">
        <v>1516</v>
      </c>
      <c r="P55" s="95">
        <v>669</v>
      </c>
      <c r="Q55" s="95">
        <v>529533</v>
      </c>
      <c r="R55" s="95">
        <v>47042</v>
      </c>
      <c r="S55" s="95">
        <v>322266</v>
      </c>
      <c r="T55" s="97">
        <v>106.5</v>
      </c>
      <c r="U55" s="97">
        <v>106.5</v>
      </c>
    </row>
    <row r="56" spans="1:21">
      <c r="A56" s="85" t="s">
        <v>31</v>
      </c>
      <c r="B56" s="85">
        <v>1502</v>
      </c>
      <c r="C56" s="95">
        <v>1992</v>
      </c>
      <c r="D56" s="95">
        <v>187.75</v>
      </c>
      <c r="E56" s="95">
        <v>136.59</v>
      </c>
      <c r="F56" s="95">
        <f t="shared" si="0"/>
        <v>51.16</v>
      </c>
      <c r="G56" s="95">
        <v>4.54</v>
      </c>
      <c r="H56" s="95">
        <v>2.4300000000000002</v>
      </c>
      <c r="I56" s="95">
        <v>152.81</v>
      </c>
      <c r="J56" s="95">
        <v>70.33</v>
      </c>
      <c r="K56" s="96">
        <v>4.54</v>
      </c>
      <c r="L56" s="96">
        <v>2.4300000000000002</v>
      </c>
      <c r="M56" s="96">
        <v>152.81</v>
      </c>
      <c r="N56" s="96">
        <v>70.33</v>
      </c>
      <c r="O56" s="95">
        <v>1742</v>
      </c>
      <c r="P56" s="95">
        <v>803</v>
      </c>
      <c r="Q56" s="95">
        <v>661022</v>
      </c>
      <c r="R56" s="95">
        <v>61859</v>
      </c>
      <c r="S56" s="95">
        <v>398968</v>
      </c>
      <c r="T56" s="97">
        <v>108.9</v>
      </c>
      <c r="U56" s="97">
        <v>108.8</v>
      </c>
    </row>
    <row r="57" spans="1:21">
      <c r="A57" s="85" t="s">
        <v>31</v>
      </c>
      <c r="B57" s="85">
        <v>1502</v>
      </c>
      <c r="C57" s="95">
        <v>1993</v>
      </c>
      <c r="D57" s="95">
        <v>189.75</v>
      </c>
      <c r="E57" s="95">
        <v>138.91999999999999</v>
      </c>
      <c r="F57" s="95">
        <f t="shared" si="0"/>
        <v>50.830000000000013</v>
      </c>
      <c r="G57" s="95">
        <v>4.53</v>
      </c>
      <c r="H57" s="95">
        <v>2.1800000000000002</v>
      </c>
      <c r="I57" s="95">
        <v>144.46</v>
      </c>
      <c r="J57" s="95">
        <v>69.84</v>
      </c>
      <c r="K57" s="96">
        <v>4.53</v>
      </c>
      <c r="L57" s="96">
        <v>2.1800000000000002</v>
      </c>
      <c r="M57" s="96">
        <v>144.46</v>
      </c>
      <c r="N57" s="96">
        <v>69.84</v>
      </c>
      <c r="O57" s="95">
        <v>2215</v>
      </c>
      <c r="P57" s="95">
        <v>910</v>
      </c>
      <c r="Q57" s="95">
        <v>999867</v>
      </c>
      <c r="R57" s="95">
        <v>73950</v>
      </c>
      <c r="S57" s="95">
        <v>653476</v>
      </c>
      <c r="T57" s="97">
        <v>115.4</v>
      </c>
      <c r="U57" s="97">
        <v>116.7</v>
      </c>
    </row>
    <row r="58" spans="1:21">
      <c r="A58" s="85" t="s">
        <v>31</v>
      </c>
      <c r="B58" s="85">
        <v>1502</v>
      </c>
      <c r="C58" s="95">
        <v>1994</v>
      </c>
      <c r="D58" s="95">
        <v>192.49</v>
      </c>
      <c r="E58" s="95">
        <v>141.6</v>
      </c>
      <c r="F58" s="95">
        <f t="shared" si="0"/>
        <v>50.890000000000015</v>
      </c>
      <c r="G58" s="95">
        <v>4.76</v>
      </c>
      <c r="H58" s="95">
        <v>1.93</v>
      </c>
      <c r="I58" s="95">
        <v>144.27000000000001</v>
      </c>
      <c r="J58" s="95">
        <v>71.900000000000006</v>
      </c>
      <c r="K58" s="96">
        <v>4.76</v>
      </c>
      <c r="L58" s="96">
        <v>1.93</v>
      </c>
      <c r="M58" s="96">
        <v>144.27000000000001</v>
      </c>
      <c r="N58" s="96">
        <v>71.900000000000006</v>
      </c>
      <c r="O58" s="95">
        <v>2922</v>
      </c>
      <c r="P58" s="95">
        <v>1163</v>
      </c>
      <c r="Q58" s="95">
        <v>1229140</v>
      </c>
      <c r="R58" s="95">
        <v>98650</v>
      </c>
      <c r="S58" s="95">
        <v>784949</v>
      </c>
      <c r="T58" s="97">
        <v>118.2</v>
      </c>
      <c r="U58" s="97">
        <v>125.1</v>
      </c>
    </row>
    <row r="59" spans="1:21">
      <c r="A59" s="85" t="s">
        <v>31</v>
      </c>
      <c r="B59" s="85">
        <v>1502</v>
      </c>
      <c r="C59" s="95">
        <v>1995</v>
      </c>
      <c r="D59" s="95">
        <v>194.01</v>
      </c>
      <c r="E59" s="95">
        <v>143.19</v>
      </c>
      <c r="F59" s="95">
        <f t="shared" si="0"/>
        <v>50.819999999999993</v>
      </c>
      <c r="G59" s="95">
        <v>6.56</v>
      </c>
      <c r="H59" s="95">
        <v>1.68</v>
      </c>
      <c r="I59" s="95">
        <v>150.08000000000001</v>
      </c>
      <c r="J59" s="95">
        <v>82.22</v>
      </c>
      <c r="K59" s="96">
        <v>6.56</v>
      </c>
      <c r="L59" s="96">
        <v>1.68</v>
      </c>
      <c r="M59" s="96">
        <v>150.08000000000001</v>
      </c>
      <c r="N59" s="96">
        <v>82.22</v>
      </c>
      <c r="O59" s="95">
        <v>3385</v>
      </c>
      <c r="P59" s="95">
        <v>1470</v>
      </c>
      <c r="Q59" s="95">
        <v>1454641</v>
      </c>
      <c r="R59" s="95">
        <v>130646</v>
      </c>
      <c r="S59" s="95">
        <v>901220</v>
      </c>
      <c r="T59" s="97">
        <v>114.2</v>
      </c>
      <c r="U59" s="97">
        <v>115.7</v>
      </c>
    </row>
    <row r="60" spans="1:21">
      <c r="A60" s="85" t="s">
        <v>31</v>
      </c>
      <c r="B60" s="85">
        <v>1502</v>
      </c>
      <c r="C60" s="95">
        <v>1996</v>
      </c>
      <c r="D60" s="95">
        <v>196.23</v>
      </c>
      <c r="E60" s="95">
        <v>145.63</v>
      </c>
      <c r="F60" s="95">
        <f t="shared" si="0"/>
        <v>50.599999999999994</v>
      </c>
      <c r="G60" s="95">
        <v>7.9</v>
      </c>
      <c r="H60" s="95">
        <v>1.62</v>
      </c>
      <c r="I60" s="95">
        <v>161.38999999999999</v>
      </c>
      <c r="J60" s="95">
        <v>87.75</v>
      </c>
      <c r="K60" s="95">
        <v>6.85</v>
      </c>
      <c r="L60" s="95">
        <v>1.45</v>
      </c>
      <c r="M60" s="95">
        <v>117.75</v>
      </c>
      <c r="N60" s="95">
        <v>65.819999999999993</v>
      </c>
      <c r="O60" s="95">
        <v>3916</v>
      </c>
      <c r="P60" s="95">
        <v>1785</v>
      </c>
      <c r="Q60" s="95">
        <v>1743001</v>
      </c>
      <c r="R60" s="95">
        <v>160386</v>
      </c>
      <c r="S60" s="95">
        <v>1095733</v>
      </c>
      <c r="T60" s="97">
        <v>106.4</v>
      </c>
      <c r="U60" s="97">
        <v>108</v>
      </c>
    </row>
    <row r="61" spans="1:21">
      <c r="A61" s="85" t="s">
        <v>31</v>
      </c>
      <c r="B61" s="85">
        <v>1502</v>
      </c>
      <c r="C61" s="95">
        <v>1997</v>
      </c>
      <c r="D61" s="95">
        <v>198.92</v>
      </c>
      <c r="E61" s="95">
        <v>148.07</v>
      </c>
      <c r="F61" s="95">
        <f t="shared" si="0"/>
        <v>50.849999999999994</v>
      </c>
      <c r="G61" s="95">
        <v>8.6</v>
      </c>
      <c r="H61" s="95">
        <v>1.46</v>
      </c>
      <c r="I61" s="95">
        <v>170.09</v>
      </c>
      <c r="J61" s="95">
        <v>93.07</v>
      </c>
      <c r="K61" s="95">
        <v>6.97</v>
      </c>
      <c r="L61" s="95">
        <v>1.21</v>
      </c>
      <c r="M61" s="95">
        <v>114</v>
      </c>
      <c r="N61" s="95">
        <v>68.72</v>
      </c>
      <c r="O61" s="95">
        <v>4426</v>
      </c>
      <c r="P61" s="95">
        <v>2080</v>
      </c>
      <c r="Q61" s="95">
        <v>1953349</v>
      </c>
      <c r="R61" s="95">
        <v>172276</v>
      </c>
      <c r="S61" s="95">
        <v>1219533</v>
      </c>
      <c r="T61" s="97">
        <v>102.6</v>
      </c>
      <c r="U61" s="97">
        <v>105.1</v>
      </c>
    </row>
    <row r="62" spans="1:21">
      <c r="A62" s="85" t="s">
        <v>31</v>
      </c>
      <c r="B62" s="85">
        <v>1502</v>
      </c>
      <c r="C62" s="95">
        <v>1998</v>
      </c>
      <c r="D62" s="95">
        <v>201.12</v>
      </c>
      <c r="E62" s="95">
        <v>150.93</v>
      </c>
      <c r="F62" s="95">
        <f t="shared" si="0"/>
        <v>50.19</v>
      </c>
      <c r="G62" s="95">
        <v>8.11</v>
      </c>
      <c r="H62" s="95">
        <v>1.39</v>
      </c>
      <c r="I62" s="95">
        <v>169.53</v>
      </c>
      <c r="J62" s="95">
        <v>99</v>
      </c>
      <c r="K62" s="95">
        <v>6.62</v>
      </c>
      <c r="L62" s="95">
        <v>1.1399999999999999</v>
      </c>
      <c r="M62" s="95">
        <v>115.44</v>
      </c>
      <c r="N62" s="95">
        <v>69.48</v>
      </c>
      <c r="O62" s="95">
        <v>4654</v>
      </c>
      <c r="P62" s="95">
        <v>2301</v>
      </c>
      <c r="Q62" s="95">
        <v>2051212</v>
      </c>
      <c r="R62" s="95">
        <v>174909</v>
      </c>
      <c r="S62" s="95">
        <v>1253291</v>
      </c>
      <c r="T62" s="97">
        <v>98.1</v>
      </c>
      <c r="U62" s="97">
        <v>99.6</v>
      </c>
    </row>
    <row r="63" spans="1:21">
      <c r="A63" s="85" t="s">
        <v>31</v>
      </c>
      <c r="B63" s="85">
        <v>1502</v>
      </c>
      <c r="C63" s="95">
        <v>1999</v>
      </c>
      <c r="D63" s="95">
        <v>203.01</v>
      </c>
      <c r="E63" s="95">
        <v>152.97999999999999</v>
      </c>
      <c r="F63" s="95">
        <f t="shared" si="0"/>
        <v>50.03</v>
      </c>
      <c r="G63" s="95">
        <v>8.08</v>
      </c>
      <c r="H63" s="95">
        <v>1.33</v>
      </c>
      <c r="I63" s="95">
        <v>168.15</v>
      </c>
      <c r="J63" s="95">
        <v>107.43</v>
      </c>
      <c r="K63" s="95">
        <v>6.09</v>
      </c>
      <c r="L63" s="95">
        <v>1</v>
      </c>
      <c r="M63" s="95">
        <v>111.01</v>
      </c>
      <c r="N63" s="95">
        <v>64.53</v>
      </c>
      <c r="O63" s="95">
        <v>5061</v>
      </c>
      <c r="P63" s="95">
        <v>2426</v>
      </c>
      <c r="Q63" s="95">
        <v>2140012</v>
      </c>
      <c r="R63" s="95">
        <v>183291</v>
      </c>
      <c r="S63" s="95">
        <v>1292049</v>
      </c>
      <c r="T63" s="97">
        <v>97.6</v>
      </c>
      <c r="U63" s="97">
        <v>101.6</v>
      </c>
    </row>
    <row r="64" spans="1:21">
      <c r="A64" s="85" t="s">
        <v>31</v>
      </c>
      <c r="B64" s="85">
        <v>1502</v>
      </c>
      <c r="C64" s="95">
        <v>2000</v>
      </c>
      <c r="D64" s="95">
        <v>204.31</v>
      </c>
      <c r="E64" s="95">
        <v>154.81</v>
      </c>
      <c r="F64" s="95">
        <f t="shared" si="0"/>
        <v>49.5</v>
      </c>
      <c r="G64" s="95">
        <v>8.36</v>
      </c>
      <c r="H64" s="95">
        <v>0.84</v>
      </c>
      <c r="I64" s="95">
        <v>159.79</v>
      </c>
      <c r="J64" s="95">
        <v>95.55</v>
      </c>
      <c r="K64" s="95">
        <v>5.98</v>
      </c>
      <c r="L64" s="95">
        <v>0.81</v>
      </c>
      <c r="M64" s="95">
        <v>104.13</v>
      </c>
      <c r="N64" s="95">
        <v>58.49</v>
      </c>
      <c r="O64" s="95">
        <v>5436</v>
      </c>
      <c r="P64" s="95">
        <v>2548</v>
      </c>
      <c r="Q64" s="95">
        <v>2283658</v>
      </c>
      <c r="R64" s="95">
        <v>191448</v>
      </c>
      <c r="S64" s="95">
        <v>1369561</v>
      </c>
      <c r="T64" s="97">
        <v>99</v>
      </c>
      <c r="U64" s="97">
        <v>102.6</v>
      </c>
    </row>
    <row r="65" spans="1:21">
      <c r="A65" s="85" t="s">
        <v>31</v>
      </c>
      <c r="B65" s="85">
        <v>1502</v>
      </c>
      <c r="C65" s="95">
        <v>2001</v>
      </c>
      <c r="D65" s="95">
        <v>206.16</v>
      </c>
      <c r="E65" s="95">
        <v>160.85</v>
      </c>
      <c r="F65" s="95">
        <f t="shared" si="0"/>
        <v>45.31</v>
      </c>
      <c r="G65" s="95">
        <v>8.27</v>
      </c>
      <c r="H65" s="95">
        <v>0.55000000000000004</v>
      </c>
      <c r="I65" s="95">
        <v>143.4</v>
      </c>
      <c r="J65" s="95">
        <v>90.85</v>
      </c>
      <c r="K65" s="95">
        <v>7.16</v>
      </c>
      <c r="L65" s="95">
        <v>0.53</v>
      </c>
      <c r="M65" s="95">
        <v>91.36</v>
      </c>
      <c r="N65" s="95">
        <v>48.78</v>
      </c>
      <c r="O65" s="95">
        <v>5883</v>
      </c>
      <c r="P65" s="95">
        <v>2558</v>
      </c>
      <c r="Q65" s="95">
        <v>2485728</v>
      </c>
      <c r="R65" s="95">
        <v>186803</v>
      </c>
      <c r="S65" s="95">
        <v>1483927</v>
      </c>
      <c r="T65" s="97">
        <v>100.2</v>
      </c>
      <c r="U65" s="97">
        <v>100</v>
      </c>
    </row>
    <row r="66" spans="1:21">
      <c r="A66" s="85" t="s">
        <v>31</v>
      </c>
      <c r="B66" s="85">
        <v>1502</v>
      </c>
      <c r="C66" s="95">
        <v>2002</v>
      </c>
      <c r="D66" s="96">
        <v>233.56</v>
      </c>
      <c r="E66" s="96">
        <v>161.9</v>
      </c>
      <c r="F66" s="96">
        <f t="shared" si="0"/>
        <v>71.66</v>
      </c>
      <c r="G66" s="95">
        <v>11.4</v>
      </c>
      <c r="H66" s="95">
        <v>0.36</v>
      </c>
      <c r="I66" s="95">
        <v>117.54</v>
      </c>
      <c r="J66" s="95">
        <v>80.08</v>
      </c>
      <c r="K66" s="95">
        <v>12.48</v>
      </c>
      <c r="L66" s="95">
        <v>0.39</v>
      </c>
      <c r="M66" s="95">
        <v>79.260000000000005</v>
      </c>
      <c r="N66" s="95">
        <v>40.299999999999997</v>
      </c>
      <c r="O66" s="95">
        <v>6980</v>
      </c>
      <c r="P66" s="95">
        <v>2864</v>
      </c>
      <c r="Q66" s="95">
        <v>3330196</v>
      </c>
      <c r="R66" s="95">
        <v>224694</v>
      </c>
      <c r="S66" s="95">
        <v>1803588</v>
      </c>
      <c r="T66" s="97">
        <v>99.3</v>
      </c>
      <c r="U66" s="97">
        <v>99.5</v>
      </c>
    </row>
    <row r="67" spans="1:21">
      <c r="A67" s="85" t="s">
        <v>31</v>
      </c>
      <c r="B67" s="85">
        <v>1502</v>
      </c>
      <c r="C67" s="95">
        <v>2003</v>
      </c>
      <c r="D67" s="96">
        <v>238.13</v>
      </c>
      <c r="E67" s="96">
        <v>165.79</v>
      </c>
      <c r="F67" s="96">
        <f t="shared" si="0"/>
        <v>72.34</v>
      </c>
      <c r="G67" s="95">
        <v>19.88</v>
      </c>
      <c r="H67" s="95">
        <v>0.33</v>
      </c>
      <c r="I67" s="95">
        <v>113.43</v>
      </c>
      <c r="J67" s="95">
        <v>76.63</v>
      </c>
      <c r="K67" s="95">
        <v>25.84</v>
      </c>
      <c r="L67" s="95">
        <v>0.36</v>
      </c>
      <c r="M67" s="95">
        <v>82.62</v>
      </c>
      <c r="N67" s="95">
        <v>41.23</v>
      </c>
      <c r="O67" s="95">
        <v>9216</v>
      </c>
      <c r="P67" s="95">
        <v>3435</v>
      </c>
      <c r="Q67" s="95">
        <v>4501914</v>
      </c>
      <c r="R67" s="95">
        <v>241856</v>
      </c>
      <c r="S67" s="95">
        <v>2533716</v>
      </c>
      <c r="T67" s="97">
        <v>98.9</v>
      </c>
      <c r="U67" s="97">
        <v>101.4</v>
      </c>
    </row>
    <row r="68" spans="1:21">
      <c r="A68" s="85" t="s">
        <v>31</v>
      </c>
      <c r="B68" s="85">
        <v>1502</v>
      </c>
      <c r="C68" s="95">
        <v>2004</v>
      </c>
      <c r="D68" s="96">
        <v>240.78</v>
      </c>
      <c r="E68" s="96">
        <v>171.7</v>
      </c>
      <c r="F68" s="96">
        <f t="shared" si="0"/>
        <v>69.080000000000013</v>
      </c>
      <c r="G68" s="95">
        <v>30.29</v>
      </c>
      <c r="H68" s="95">
        <v>0.33</v>
      </c>
      <c r="I68" s="95">
        <v>127.51</v>
      </c>
      <c r="J68" s="95">
        <v>82.83</v>
      </c>
      <c r="K68" s="95">
        <v>38.36</v>
      </c>
      <c r="L68" s="95">
        <v>0.3</v>
      </c>
      <c r="M68" s="95">
        <v>82.41</v>
      </c>
      <c r="N68" s="95">
        <v>48.66</v>
      </c>
      <c r="O68" s="95">
        <v>11508</v>
      </c>
      <c r="P68" s="95">
        <v>4136</v>
      </c>
      <c r="Q68" s="95">
        <v>6083255</v>
      </c>
      <c r="R68" s="95">
        <v>292416</v>
      </c>
      <c r="S68" s="95">
        <v>3482317</v>
      </c>
      <c r="T68" s="97">
        <v>102.8</v>
      </c>
      <c r="U68" s="97">
        <v>103</v>
      </c>
    </row>
    <row r="69" spans="1:21">
      <c r="A69" s="85" t="s">
        <v>31</v>
      </c>
      <c r="B69" s="85">
        <v>1502</v>
      </c>
      <c r="C69" s="95">
        <v>2005</v>
      </c>
      <c r="D69" s="96">
        <v>243</v>
      </c>
      <c r="E69" s="96">
        <v>174.5</v>
      </c>
      <c r="F69" s="96">
        <f t="shared" si="0"/>
        <v>68.5</v>
      </c>
      <c r="G69" s="95">
        <v>41.78</v>
      </c>
      <c r="H69" s="95">
        <v>0.36</v>
      </c>
      <c r="I69" s="95">
        <v>175.54</v>
      </c>
      <c r="J69" s="95">
        <v>99.5</v>
      </c>
      <c r="K69" s="95">
        <v>46.92</v>
      </c>
      <c r="L69" s="95">
        <v>0.27</v>
      </c>
      <c r="M69" s="95">
        <v>86.96</v>
      </c>
      <c r="N69" s="95">
        <v>41.55</v>
      </c>
      <c r="O69" s="95">
        <v>13218</v>
      </c>
      <c r="P69" s="95">
        <v>4667</v>
      </c>
      <c r="Q69" s="95">
        <v>8486991</v>
      </c>
      <c r="R69" s="95">
        <v>310448</v>
      </c>
      <c r="S69" s="95">
        <v>4499789</v>
      </c>
      <c r="T69" s="97">
        <v>101.8</v>
      </c>
      <c r="U69" s="97">
        <v>101.7</v>
      </c>
    </row>
    <row r="70" spans="1:21">
      <c r="A70" s="85" t="s">
        <v>31</v>
      </c>
      <c r="B70" s="85">
        <v>1502</v>
      </c>
      <c r="C70" s="95">
        <v>2006</v>
      </c>
      <c r="D70" s="96">
        <v>245.76</v>
      </c>
      <c r="E70" s="96">
        <v>179.58</v>
      </c>
      <c r="F70" s="96">
        <f t="shared" si="0"/>
        <v>66.179999999999978</v>
      </c>
      <c r="G70" s="95">
        <v>47.91</v>
      </c>
      <c r="H70" s="95">
        <v>0.32</v>
      </c>
      <c r="I70" s="95">
        <v>169.88</v>
      </c>
      <c r="J70" s="95">
        <v>93.22</v>
      </c>
      <c r="K70" s="95">
        <v>53.18</v>
      </c>
      <c r="L70" s="95">
        <v>0.24</v>
      </c>
      <c r="M70" s="95">
        <v>97.74</v>
      </c>
      <c r="N70" s="95">
        <v>50</v>
      </c>
      <c r="O70" s="95">
        <v>15122</v>
      </c>
      <c r="P70" s="95">
        <v>5338</v>
      </c>
      <c r="Q70" s="95">
        <v>10101178</v>
      </c>
      <c r="R70" s="95">
        <v>351100</v>
      </c>
      <c r="S70" s="95">
        <v>5475325</v>
      </c>
      <c r="T70" s="97">
        <v>101.4</v>
      </c>
      <c r="U70" s="97">
        <v>101.5</v>
      </c>
    </row>
    <row r="71" spans="1:21">
      <c r="A71" s="85" t="s">
        <v>31</v>
      </c>
      <c r="B71" s="85">
        <v>1502</v>
      </c>
      <c r="C71" s="95">
        <v>2007</v>
      </c>
      <c r="D71" s="96">
        <v>249.61</v>
      </c>
      <c r="E71" s="96">
        <v>186.33</v>
      </c>
      <c r="F71" s="96">
        <f t="shared" si="0"/>
        <v>63.28</v>
      </c>
      <c r="G71" s="95">
        <v>45.21</v>
      </c>
      <c r="H71" s="95">
        <v>0.28999999999999998</v>
      </c>
      <c r="I71" s="95">
        <v>193.1</v>
      </c>
      <c r="J71" s="95">
        <v>95.18</v>
      </c>
      <c r="K71" s="95">
        <v>42.87</v>
      </c>
      <c r="L71" s="95">
        <v>0.21</v>
      </c>
      <c r="M71" s="95">
        <v>116.3</v>
      </c>
      <c r="N71" s="95">
        <v>63.74</v>
      </c>
      <c r="O71" s="95">
        <v>17876</v>
      </c>
      <c r="P71" s="95">
        <v>6148</v>
      </c>
      <c r="Q71" s="95">
        <v>13272400</v>
      </c>
      <c r="R71" s="95">
        <v>451500</v>
      </c>
      <c r="S71" s="95">
        <v>6774700</v>
      </c>
      <c r="T71" s="97">
        <v>102.6</v>
      </c>
      <c r="U71" s="97">
        <v>103.7</v>
      </c>
    </row>
    <row r="72" spans="1:21">
      <c r="A72" s="85" t="s">
        <v>31</v>
      </c>
      <c r="B72" s="85">
        <v>1502</v>
      </c>
      <c r="C72" s="95">
        <v>2008</v>
      </c>
      <c r="D72" s="96">
        <v>253.22</v>
      </c>
      <c r="E72" s="96">
        <v>192.22</v>
      </c>
      <c r="F72" s="96">
        <f t="shared" si="0"/>
        <v>61</v>
      </c>
      <c r="G72" s="95">
        <v>40.43</v>
      </c>
      <c r="H72" s="95">
        <v>0.27</v>
      </c>
      <c r="I72" s="95">
        <v>186.6</v>
      </c>
      <c r="J72" s="95">
        <v>78.67</v>
      </c>
      <c r="K72" s="95">
        <v>42.35</v>
      </c>
      <c r="L72" s="95">
        <v>0.28000000000000003</v>
      </c>
      <c r="M72" s="95">
        <v>105.84</v>
      </c>
      <c r="N72" s="95">
        <v>57.59</v>
      </c>
      <c r="O72" s="95">
        <v>20861</v>
      </c>
      <c r="P72" s="95">
        <v>7076</v>
      </c>
      <c r="Q72" s="95">
        <v>18599900</v>
      </c>
      <c r="R72" s="95">
        <v>520800</v>
      </c>
      <c r="S72" s="95">
        <v>10158600</v>
      </c>
      <c r="T72" s="97">
        <v>105</v>
      </c>
      <c r="U72" s="97">
        <v>104.9</v>
      </c>
    </row>
    <row r="73" spans="1:21">
      <c r="A73" s="85" t="s">
        <v>31</v>
      </c>
      <c r="B73" s="85">
        <v>1502</v>
      </c>
      <c r="C73" s="95">
        <v>2009</v>
      </c>
      <c r="D73" s="96">
        <v>257.20999999999998</v>
      </c>
      <c r="E73" s="96">
        <v>203.36</v>
      </c>
      <c r="F73" s="96">
        <f t="shared" si="0"/>
        <v>53.849999999999966</v>
      </c>
      <c r="G73" s="95">
        <v>38.4</v>
      </c>
      <c r="H73" s="95">
        <v>0.26</v>
      </c>
      <c r="I73" s="95">
        <v>185.14</v>
      </c>
      <c r="J73" s="95">
        <v>81.12</v>
      </c>
      <c r="K73" s="95">
        <v>38.39</v>
      </c>
      <c r="L73" s="95">
        <v>0.27</v>
      </c>
      <c r="M73" s="95">
        <v>102.24</v>
      </c>
      <c r="N73" s="95">
        <v>56.69</v>
      </c>
      <c r="O73" s="95">
        <v>23089</v>
      </c>
      <c r="P73" s="95">
        <v>7826</v>
      </c>
      <c r="Q73" s="95">
        <v>21688000</v>
      </c>
      <c r="R73" s="95">
        <v>553400</v>
      </c>
      <c r="S73" s="95">
        <v>11751500</v>
      </c>
      <c r="T73" s="97">
        <v>98.9</v>
      </c>
      <c r="U73" s="97">
        <v>99.8</v>
      </c>
    </row>
    <row r="74" spans="1:21">
      <c r="A74" s="85" t="s">
        <v>31</v>
      </c>
      <c r="B74" s="85">
        <v>1502</v>
      </c>
      <c r="C74" s="95">
        <v>2010</v>
      </c>
      <c r="D74" s="96">
        <v>265.61</v>
      </c>
      <c r="E74" s="96">
        <v>211.16</v>
      </c>
      <c r="F74" s="96">
        <f t="shared" si="0"/>
        <v>54.450000000000017</v>
      </c>
      <c r="G74" s="95">
        <v>33.78</v>
      </c>
      <c r="H74" s="95">
        <v>0.38</v>
      </c>
      <c r="I74" s="95">
        <v>190.7</v>
      </c>
      <c r="J74" s="95">
        <v>83.79</v>
      </c>
      <c r="K74" s="95">
        <v>37.97</v>
      </c>
      <c r="L74" s="95">
        <v>0.26</v>
      </c>
      <c r="M74" s="95">
        <v>123.99</v>
      </c>
      <c r="N74" s="95">
        <v>59.01</v>
      </c>
      <c r="O74" s="95">
        <v>25862</v>
      </c>
      <c r="P74" s="95">
        <v>8766</v>
      </c>
      <c r="Q74" s="95">
        <v>24608000</v>
      </c>
      <c r="R74" s="95">
        <v>664800</v>
      </c>
      <c r="S74" s="95">
        <v>13314500</v>
      </c>
      <c r="T74" s="97">
        <v>102.2</v>
      </c>
      <c r="U74" s="97">
        <v>102.8</v>
      </c>
    </row>
    <row r="75" spans="1:21">
      <c r="A75" s="85" t="s">
        <v>32</v>
      </c>
      <c r="B75" s="85">
        <v>1507</v>
      </c>
      <c r="C75" s="86">
        <v>1975</v>
      </c>
      <c r="D75" s="89">
        <v>186.23</v>
      </c>
      <c r="E75" s="90">
        <v>91.83</v>
      </c>
      <c r="F75" s="89">
        <f>D75-E75</f>
        <v>94.399999999999991</v>
      </c>
      <c r="G75" s="93">
        <v>31.8</v>
      </c>
      <c r="H75" s="89">
        <v>27.6</v>
      </c>
      <c r="I75" s="89">
        <v>212.05</v>
      </c>
      <c r="J75" s="89">
        <v>16.89</v>
      </c>
      <c r="K75" s="89">
        <v>30.04</v>
      </c>
      <c r="L75" s="89">
        <v>26.2</v>
      </c>
      <c r="M75" s="89">
        <v>173.36</v>
      </c>
      <c r="N75" s="89">
        <v>13.09</v>
      </c>
      <c r="O75" s="89"/>
      <c r="P75" s="89">
        <v>79</v>
      </c>
      <c r="Q75" s="89">
        <v>64111</v>
      </c>
      <c r="R75" s="89">
        <v>26798</v>
      </c>
      <c r="S75" s="89">
        <v>29299</v>
      </c>
      <c r="T75" s="90"/>
      <c r="U75" s="93"/>
    </row>
    <row r="76" spans="1:21">
      <c r="A76" s="85" t="s">
        <v>32</v>
      </c>
      <c r="B76" s="85">
        <v>1507</v>
      </c>
      <c r="C76" s="86">
        <v>1976</v>
      </c>
      <c r="D76" s="89">
        <v>200.78</v>
      </c>
      <c r="E76" s="90">
        <v>110.29</v>
      </c>
      <c r="F76" s="89">
        <v>90.49</v>
      </c>
      <c r="G76" s="93">
        <v>32.76</v>
      </c>
      <c r="H76" s="89">
        <v>26.58</v>
      </c>
      <c r="I76" s="89">
        <v>207.57</v>
      </c>
      <c r="J76" s="89">
        <v>15.62</v>
      </c>
      <c r="K76" s="89">
        <v>31.03</v>
      </c>
      <c r="L76" s="89">
        <v>25.26</v>
      </c>
      <c r="M76" s="89">
        <v>165.82</v>
      </c>
      <c r="N76" s="89">
        <v>11.9</v>
      </c>
      <c r="O76" s="89"/>
      <c r="P76" s="89"/>
      <c r="Q76" s="89"/>
      <c r="R76" s="89"/>
      <c r="S76" s="89"/>
      <c r="T76" s="90"/>
      <c r="U76" s="93"/>
    </row>
    <row r="77" spans="1:21">
      <c r="A77" s="85" t="s">
        <v>32</v>
      </c>
      <c r="B77" s="85">
        <v>1507</v>
      </c>
      <c r="C77" s="86">
        <v>1977</v>
      </c>
      <c r="D77" s="89">
        <v>207.25</v>
      </c>
      <c r="E77" s="90">
        <v>112.5</v>
      </c>
      <c r="F77" s="89">
        <v>94.75</v>
      </c>
      <c r="G77" s="93">
        <v>34.99</v>
      </c>
      <c r="H77" s="89">
        <v>27.12</v>
      </c>
      <c r="I77" s="89">
        <v>228.17</v>
      </c>
      <c r="J77" s="89">
        <v>16.55</v>
      </c>
      <c r="K77" s="89">
        <v>33.04</v>
      </c>
      <c r="L77" s="89">
        <v>25.52</v>
      </c>
      <c r="M77" s="89">
        <v>182.6</v>
      </c>
      <c r="N77" s="89">
        <v>13.17</v>
      </c>
      <c r="O77" s="89"/>
      <c r="P77" s="89"/>
      <c r="Q77" s="89"/>
      <c r="R77" s="89"/>
      <c r="S77" s="89"/>
      <c r="T77" s="90"/>
      <c r="U77" s="93"/>
    </row>
    <row r="78" spans="1:21">
      <c r="A78" s="85" t="s">
        <v>32</v>
      </c>
      <c r="B78" s="85">
        <v>1507</v>
      </c>
      <c r="C78" s="86">
        <v>1978</v>
      </c>
      <c r="D78" s="89">
        <v>213.35</v>
      </c>
      <c r="E78" s="90">
        <v>98.14</v>
      </c>
      <c r="F78" s="89">
        <f t="shared" ref="F78:F103" si="1">D78-E78</f>
        <v>115.21</v>
      </c>
      <c r="G78" s="93">
        <v>35.97</v>
      </c>
      <c r="H78" s="89">
        <v>26.91</v>
      </c>
      <c r="I78" s="89">
        <v>237.66</v>
      </c>
      <c r="J78" s="89">
        <v>17.62</v>
      </c>
      <c r="K78" s="89">
        <v>34.46</v>
      </c>
      <c r="L78" s="89">
        <v>25.56</v>
      </c>
      <c r="M78" s="89">
        <v>188.47</v>
      </c>
      <c r="N78" s="89">
        <v>14.34</v>
      </c>
      <c r="O78" s="89"/>
      <c r="P78" s="89">
        <v>101</v>
      </c>
      <c r="Q78" s="89">
        <v>86210</v>
      </c>
      <c r="R78" s="89">
        <v>33100</v>
      </c>
      <c r="S78" s="89">
        <v>36100</v>
      </c>
      <c r="T78" s="90"/>
      <c r="U78" s="93"/>
    </row>
    <row r="79" spans="1:21">
      <c r="A79" s="85" t="s">
        <v>32</v>
      </c>
      <c r="B79" s="85">
        <v>1507</v>
      </c>
      <c r="C79" s="86">
        <v>1979</v>
      </c>
      <c r="D79" s="89">
        <v>220.95</v>
      </c>
      <c r="E79" s="90">
        <v>101.64</v>
      </c>
      <c r="F79" s="89">
        <f t="shared" si="1"/>
        <v>119.30999999999999</v>
      </c>
      <c r="G79" s="93">
        <v>36.450000000000003</v>
      </c>
      <c r="H79" s="89">
        <v>26.25</v>
      </c>
      <c r="I79" s="89">
        <v>235.56</v>
      </c>
      <c r="J79" s="89">
        <v>18.440000000000001</v>
      </c>
      <c r="K79" s="89">
        <v>34.01</v>
      </c>
      <c r="L79" s="89">
        <v>25.08</v>
      </c>
      <c r="M79" s="89">
        <v>181.52</v>
      </c>
      <c r="N79" s="89">
        <v>14.63</v>
      </c>
      <c r="O79" s="89"/>
      <c r="P79" s="89">
        <v>110</v>
      </c>
      <c r="Q79" s="89">
        <v>92422</v>
      </c>
      <c r="R79" s="89">
        <v>300389</v>
      </c>
      <c r="S79" s="89">
        <v>40283</v>
      </c>
      <c r="T79" s="90"/>
      <c r="U79" s="93"/>
    </row>
    <row r="80" spans="1:21">
      <c r="A80" s="85" t="s">
        <v>32</v>
      </c>
      <c r="B80" s="85">
        <v>1507</v>
      </c>
      <c r="C80" s="86">
        <v>1980</v>
      </c>
      <c r="D80" s="89">
        <v>225.48</v>
      </c>
      <c r="E80" s="90">
        <v>103.72</v>
      </c>
      <c r="F80" s="89">
        <f t="shared" si="1"/>
        <v>121.75999999999999</v>
      </c>
      <c r="G80" s="93">
        <v>35.520000000000003</v>
      </c>
      <c r="H80" s="89">
        <v>25.48</v>
      </c>
      <c r="I80" s="89">
        <v>221.3</v>
      </c>
      <c r="J80" s="89">
        <v>18.45</v>
      </c>
      <c r="K80" s="89">
        <v>32.9</v>
      </c>
      <c r="L80" s="89">
        <v>23.93</v>
      </c>
      <c r="M80" s="89">
        <v>167.28</v>
      </c>
      <c r="N80" s="89">
        <v>15.86</v>
      </c>
      <c r="O80" s="89"/>
      <c r="P80" s="89">
        <v>139</v>
      </c>
      <c r="Q80" s="89">
        <v>106350</v>
      </c>
      <c r="R80" s="89">
        <v>29066</v>
      </c>
      <c r="S80" s="89">
        <v>50231</v>
      </c>
      <c r="T80" s="90"/>
      <c r="U80" s="93"/>
    </row>
    <row r="81" spans="1:21">
      <c r="A81" s="85" t="s">
        <v>32</v>
      </c>
      <c r="B81" s="85">
        <v>1507</v>
      </c>
      <c r="C81" s="86">
        <v>1981</v>
      </c>
      <c r="D81" s="89">
        <v>228.4</v>
      </c>
      <c r="E81" s="90">
        <v>105.06</v>
      </c>
      <c r="F81" s="89">
        <f t="shared" si="1"/>
        <v>123.34</v>
      </c>
      <c r="G81" s="93">
        <v>35.26</v>
      </c>
      <c r="H81" s="89">
        <v>24.45</v>
      </c>
      <c r="I81" s="89">
        <v>221.7</v>
      </c>
      <c r="J81" s="89">
        <v>20.27</v>
      </c>
      <c r="K81" s="89">
        <v>33.64</v>
      </c>
      <c r="L81" s="89">
        <v>23.05</v>
      </c>
      <c r="M81" s="89">
        <v>168.32</v>
      </c>
      <c r="N81" s="89">
        <v>17.170000000000002</v>
      </c>
      <c r="O81" s="89"/>
      <c r="P81" s="89">
        <v>151</v>
      </c>
      <c r="Q81" s="89">
        <v>120513</v>
      </c>
      <c r="R81" s="89">
        <v>35552</v>
      </c>
      <c r="S81" s="89">
        <v>57546</v>
      </c>
      <c r="T81" s="90">
        <v>104.81</v>
      </c>
      <c r="U81" s="93">
        <v>104.81</v>
      </c>
    </row>
    <row r="82" spans="1:21">
      <c r="A82" s="85" t="s">
        <v>32</v>
      </c>
      <c r="B82" s="85">
        <v>1507</v>
      </c>
      <c r="C82" s="86">
        <v>1982</v>
      </c>
      <c r="D82" s="89">
        <v>229.5</v>
      </c>
      <c r="E82" s="90">
        <v>105.57</v>
      </c>
      <c r="F82" s="89">
        <f t="shared" si="1"/>
        <v>123.93</v>
      </c>
      <c r="G82" s="93">
        <v>37.799999999999997</v>
      </c>
      <c r="H82" s="89">
        <v>22.8</v>
      </c>
      <c r="I82" s="89">
        <v>207.4</v>
      </c>
      <c r="J82" s="89">
        <v>20.6</v>
      </c>
      <c r="K82" s="89">
        <v>38</v>
      </c>
      <c r="L82" s="89">
        <v>22.2</v>
      </c>
      <c r="M82" s="89">
        <v>161.5</v>
      </c>
      <c r="N82" s="89">
        <v>17.8</v>
      </c>
      <c r="O82" s="89"/>
      <c r="P82" s="89">
        <v>375</v>
      </c>
      <c r="Q82" s="89">
        <v>153774</v>
      </c>
      <c r="R82" s="89">
        <v>49773</v>
      </c>
      <c r="S82" s="89">
        <v>70368</v>
      </c>
      <c r="T82" s="90">
        <v>101.06</v>
      </c>
      <c r="U82" s="93">
        <v>101.06</v>
      </c>
    </row>
    <row r="83" spans="1:21">
      <c r="A83" s="85" t="s">
        <v>32</v>
      </c>
      <c r="B83" s="85">
        <v>1507</v>
      </c>
      <c r="C83" s="86">
        <v>1983</v>
      </c>
      <c r="D83" s="89">
        <v>231.84</v>
      </c>
      <c r="E83" s="90">
        <v>106.65</v>
      </c>
      <c r="F83" s="89">
        <f t="shared" si="1"/>
        <v>125.19</v>
      </c>
      <c r="G83" s="93">
        <v>40.07</v>
      </c>
      <c r="H83" s="89">
        <v>21.41</v>
      </c>
      <c r="I83" s="89">
        <v>186.48</v>
      </c>
      <c r="J83" s="89">
        <v>20.170000000000002</v>
      </c>
      <c r="K83" s="89">
        <v>37.36</v>
      </c>
      <c r="L83" s="89">
        <v>19.649999999999999</v>
      </c>
      <c r="M83" s="89">
        <v>129.65</v>
      </c>
      <c r="N83" s="89">
        <v>15.04</v>
      </c>
      <c r="O83" s="89"/>
      <c r="P83" s="89">
        <v>432</v>
      </c>
      <c r="Q83" s="89">
        <v>167000</v>
      </c>
      <c r="R83" s="89">
        <v>56000</v>
      </c>
      <c r="S83" s="89">
        <v>75000</v>
      </c>
      <c r="T83" s="90">
        <v>101.14</v>
      </c>
      <c r="U83" s="93">
        <v>101.14</v>
      </c>
    </row>
    <row r="84" spans="1:21">
      <c r="A84" s="85" t="s">
        <v>32</v>
      </c>
      <c r="B84" s="85">
        <v>1507</v>
      </c>
      <c r="C84" s="86">
        <v>1984</v>
      </c>
      <c r="D84" s="89">
        <v>234.56</v>
      </c>
      <c r="E84" s="90">
        <v>107.9</v>
      </c>
      <c r="F84" s="89">
        <f t="shared" si="1"/>
        <v>126.66</v>
      </c>
      <c r="G84" s="93">
        <v>39.74</v>
      </c>
      <c r="H84" s="89">
        <v>19.93</v>
      </c>
      <c r="I84" s="89">
        <v>125.14</v>
      </c>
      <c r="J84" s="89">
        <v>15.55</v>
      </c>
      <c r="K84" s="89">
        <v>36.270000000000003</v>
      </c>
      <c r="L84" s="89">
        <v>18.29</v>
      </c>
      <c r="M84" s="89">
        <v>79.27</v>
      </c>
      <c r="N84" s="89">
        <v>11.86</v>
      </c>
      <c r="O84" s="89"/>
      <c r="P84" s="89">
        <v>444</v>
      </c>
      <c r="Q84" s="89">
        <v>204383</v>
      </c>
      <c r="R84" s="89">
        <v>52485</v>
      </c>
      <c r="S84" s="89">
        <v>93844</v>
      </c>
      <c r="T84" s="90">
        <v>103.8</v>
      </c>
      <c r="U84" s="93">
        <v>103.8</v>
      </c>
    </row>
    <row r="85" spans="1:21">
      <c r="A85" s="85" t="s">
        <v>32</v>
      </c>
      <c r="B85" s="85">
        <v>1507</v>
      </c>
      <c r="C85" s="86">
        <v>1985</v>
      </c>
      <c r="D85" s="89">
        <v>236.43</v>
      </c>
      <c r="E85" s="90">
        <v>108.76</v>
      </c>
      <c r="F85" s="89">
        <f t="shared" si="1"/>
        <v>127.67</v>
      </c>
      <c r="G85" s="93">
        <v>41.38</v>
      </c>
      <c r="H85" s="89">
        <v>19.72</v>
      </c>
      <c r="I85" s="89">
        <v>105.67</v>
      </c>
      <c r="J85" s="89">
        <v>14.96</v>
      </c>
      <c r="K85" s="89">
        <v>40.64</v>
      </c>
      <c r="L85" s="89">
        <v>18.98</v>
      </c>
      <c r="M85" s="89">
        <v>88.95</v>
      </c>
      <c r="N85" s="89">
        <v>13.23</v>
      </c>
      <c r="O85" s="89">
        <v>632</v>
      </c>
      <c r="P85" s="89">
        <v>459</v>
      </c>
      <c r="Q85" s="89">
        <v>228674</v>
      </c>
      <c r="R85" s="89">
        <v>61359</v>
      </c>
      <c r="S85" s="89">
        <v>104433</v>
      </c>
      <c r="T85" s="90">
        <v>108.4</v>
      </c>
      <c r="U85" s="90">
        <v>108.4</v>
      </c>
    </row>
    <row r="86" spans="1:21">
      <c r="A86" s="85" t="s">
        <v>32</v>
      </c>
      <c r="B86" s="85">
        <v>1507</v>
      </c>
      <c r="C86" s="86">
        <v>1986</v>
      </c>
      <c r="D86" s="89">
        <v>239.39</v>
      </c>
      <c r="E86" s="90">
        <v>110.12</v>
      </c>
      <c r="F86" s="89">
        <f t="shared" si="1"/>
        <v>129.26999999999998</v>
      </c>
      <c r="G86" s="93">
        <v>47.26</v>
      </c>
      <c r="H86" s="90">
        <v>20.51</v>
      </c>
      <c r="I86" s="90">
        <v>116.02</v>
      </c>
      <c r="J86" s="90">
        <v>16.489999999999998</v>
      </c>
      <c r="K86" s="90">
        <v>46.4</v>
      </c>
      <c r="L86" s="90">
        <v>19.649999999999999</v>
      </c>
      <c r="M86" s="90">
        <v>97.35</v>
      </c>
      <c r="N86" s="90">
        <v>14.72</v>
      </c>
      <c r="O86" s="90">
        <v>683</v>
      </c>
      <c r="P86" s="90">
        <v>560</v>
      </c>
      <c r="Q86" s="90">
        <v>258845</v>
      </c>
      <c r="R86" s="90">
        <v>76114</v>
      </c>
      <c r="S86" s="90">
        <v>115022</v>
      </c>
      <c r="T86" s="90">
        <v>105.4</v>
      </c>
      <c r="U86" s="93">
        <v>105.2</v>
      </c>
    </row>
    <row r="87" spans="1:21">
      <c r="A87" s="85" t="s">
        <v>32</v>
      </c>
      <c r="B87" s="85">
        <v>1507</v>
      </c>
      <c r="C87" s="86">
        <v>1987</v>
      </c>
      <c r="D87" s="89">
        <v>242</v>
      </c>
      <c r="E87" s="90">
        <v>111.32</v>
      </c>
      <c r="F87" s="89">
        <f t="shared" si="1"/>
        <v>130.68</v>
      </c>
      <c r="G87" s="93">
        <v>53.97</v>
      </c>
      <c r="H87" s="90">
        <v>21.27</v>
      </c>
      <c r="I87" s="90">
        <v>136.29</v>
      </c>
      <c r="J87" s="90">
        <v>19.89</v>
      </c>
      <c r="K87" s="90">
        <v>51.83</v>
      </c>
      <c r="L87" s="90">
        <v>20.239999999999998</v>
      </c>
      <c r="M87" s="90">
        <v>132.09</v>
      </c>
      <c r="N87" s="90">
        <v>17.71</v>
      </c>
      <c r="O87" s="90">
        <v>744</v>
      </c>
      <c r="P87" s="90">
        <v>571</v>
      </c>
      <c r="Q87" s="90">
        <v>289664</v>
      </c>
      <c r="R87" s="90">
        <v>79894</v>
      </c>
      <c r="S87" s="90">
        <v>125746</v>
      </c>
      <c r="T87" s="90">
        <v>108.3</v>
      </c>
      <c r="U87" s="93">
        <v>107.8</v>
      </c>
    </row>
    <row r="88" spans="1:21">
      <c r="A88" s="85" t="s">
        <v>32</v>
      </c>
      <c r="B88" s="85">
        <v>1507</v>
      </c>
      <c r="C88" s="86">
        <v>1988</v>
      </c>
      <c r="D88" s="89">
        <v>246.5</v>
      </c>
      <c r="E88" s="90">
        <v>113.39</v>
      </c>
      <c r="F88" s="89">
        <f t="shared" si="1"/>
        <v>133.11000000000001</v>
      </c>
      <c r="G88" s="93">
        <v>58.36</v>
      </c>
      <c r="H88" s="90">
        <v>21.48</v>
      </c>
      <c r="I88" s="90">
        <v>143.32</v>
      </c>
      <c r="J88" s="90">
        <v>22.4</v>
      </c>
      <c r="K88" s="90">
        <v>54.95</v>
      </c>
      <c r="L88" s="90">
        <v>19.86</v>
      </c>
      <c r="M88" s="90">
        <v>114.97</v>
      </c>
      <c r="N88" s="90">
        <v>20.54</v>
      </c>
      <c r="O88" s="90">
        <v>862</v>
      </c>
      <c r="P88" s="90">
        <v>631</v>
      </c>
      <c r="Q88" s="90">
        <v>376592</v>
      </c>
      <c r="R88" s="90">
        <v>112182</v>
      </c>
      <c r="S88" s="90">
        <v>158878</v>
      </c>
      <c r="T88" s="90">
        <v>117.3</v>
      </c>
      <c r="U88" s="93">
        <v>116.8</v>
      </c>
    </row>
    <row r="89" spans="1:21">
      <c r="A89" s="85" t="s">
        <v>32</v>
      </c>
      <c r="B89" s="85">
        <v>1507</v>
      </c>
      <c r="C89" s="86">
        <v>1989</v>
      </c>
      <c r="D89" s="89">
        <v>251.01</v>
      </c>
      <c r="E89" s="90">
        <v>115.46</v>
      </c>
      <c r="F89" s="89">
        <f t="shared" si="1"/>
        <v>135.55000000000001</v>
      </c>
      <c r="G89" s="93">
        <v>61.66</v>
      </c>
      <c r="H89" s="90">
        <v>20.76</v>
      </c>
      <c r="I89" s="90">
        <v>159.66</v>
      </c>
      <c r="J89" s="90">
        <v>27.49</v>
      </c>
      <c r="K89" s="90">
        <v>56.93</v>
      </c>
      <c r="L89" s="90">
        <v>19.57</v>
      </c>
      <c r="M89" s="90">
        <v>105.27</v>
      </c>
      <c r="N89" s="90">
        <v>24.63</v>
      </c>
      <c r="O89" s="90">
        <v>999</v>
      </c>
      <c r="P89" s="90">
        <v>666</v>
      </c>
      <c r="Q89" s="90">
        <v>424700</v>
      </c>
      <c r="R89" s="90">
        <v>125016</v>
      </c>
      <c r="S89" s="90">
        <v>174525</v>
      </c>
      <c r="T89" s="90">
        <v>115.3</v>
      </c>
      <c r="U89" s="93">
        <v>115.5</v>
      </c>
    </row>
    <row r="90" spans="1:21">
      <c r="A90" s="85" t="s">
        <v>32</v>
      </c>
      <c r="B90" s="85">
        <v>1507</v>
      </c>
      <c r="C90" s="86">
        <v>1990</v>
      </c>
      <c r="D90" s="89">
        <v>257.54000000000002</v>
      </c>
      <c r="E90" s="90">
        <v>118.47</v>
      </c>
      <c r="F90" s="89">
        <f t="shared" si="1"/>
        <v>139.07000000000002</v>
      </c>
      <c r="G90" s="93">
        <v>63.32</v>
      </c>
      <c r="H90" s="90">
        <v>20.07</v>
      </c>
      <c r="I90" s="90">
        <v>167.21</v>
      </c>
      <c r="J90" s="90">
        <v>30.13</v>
      </c>
      <c r="K90" s="90">
        <v>57.62</v>
      </c>
      <c r="L90" s="90">
        <v>19.059999999999999</v>
      </c>
      <c r="M90" s="90">
        <v>131.91</v>
      </c>
      <c r="N90" s="90">
        <v>25.11</v>
      </c>
      <c r="O90" s="90">
        <v>1076</v>
      </c>
      <c r="P90" s="90">
        <v>715</v>
      </c>
      <c r="Q90" s="90">
        <v>466226</v>
      </c>
      <c r="R90" s="90">
        <v>151203</v>
      </c>
      <c r="S90" s="90">
        <v>178809</v>
      </c>
      <c r="T90" s="90">
        <v>103.3</v>
      </c>
      <c r="U90" s="93">
        <v>103.4</v>
      </c>
    </row>
    <row r="91" spans="1:21">
      <c r="A91" s="85" t="s">
        <v>32</v>
      </c>
      <c r="B91" s="85">
        <v>1507</v>
      </c>
      <c r="C91" s="86">
        <v>1991</v>
      </c>
      <c r="D91" s="89">
        <v>259.86</v>
      </c>
      <c r="E91" s="90">
        <v>119.54</v>
      </c>
      <c r="F91" s="89">
        <f t="shared" si="1"/>
        <v>140.32</v>
      </c>
      <c r="G91" s="93">
        <v>63.58</v>
      </c>
      <c r="H91" s="90">
        <v>19.75</v>
      </c>
      <c r="I91" s="90">
        <v>173.67</v>
      </c>
      <c r="J91" s="90">
        <v>30.96</v>
      </c>
      <c r="K91" s="90">
        <v>58.25</v>
      </c>
      <c r="L91" s="90">
        <v>18.75</v>
      </c>
      <c r="M91" s="90">
        <v>139.68</v>
      </c>
      <c r="N91" s="90">
        <v>26.86</v>
      </c>
      <c r="O91" s="90">
        <v>1132</v>
      </c>
      <c r="P91" s="90">
        <v>751</v>
      </c>
      <c r="Q91" s="90">
        <v>519480</v>
      </c>
      <c r="R91" s="90">
        <v>149231</v>
      </c>
      <c r="S91" s="90">
        <v>200551</v>
      </c>
      <c r="T91" s="90">
        <v>108.1</v>
      </c>
      <c r="U91" s="93">
        <v>107.7</v>
      </c>
    </row>
    <row r="92" spans="1:21">
      <c r="A92" s="85" t="s">
        <v>32</v>
      </c>
      <c r="B92" s="85">
        <v>1507</v>
      </c>
      <c r="C92" s="86">
        <v>1992</v>
      </c>
      <c r="D92" s="89">
        <v>262.92</v>
      </c>
      <c r="E92" s="90">
        <v>120.94</v>
      </c>
      <c r="F92" s="89">
        <f t="shared" si="1"/>
        <v>141.98000000000002</v>
      </c>
      <c r="G92" s="93">
        <v>63.67</v>
      </c>
      <c r="H92" s="90">
        <v>19.38</v>
      </c>
      <c r="I92" s="90">
        <v>182.18</v>
      </c>
      <c r="J92" s="90">
        <v>33.409999999999997</v>
      </c>
      <c r="K92" s="90">
        <v>57.93</v>
      </c>
      <c r="L92" s="90">
        <v>18.89</v>
      </c>
      <c r="M92" s="90">
        <v>144.51</v>
      </c>
      <c r="N92" s="90">
        <v>28.29</v>
      </c>
      <c r="O92" s="90">
        <v>1321</v>
      </c>
      <c r="P92" s="90">
        <v>666</v>
      </c>
      <c r="Q92" s="90">
        <v>580829</v>
      </c>
      <c r="R92" s="90">
        <v>139206</v>
      </c>
      <c r="S92" s="90">
        <v>234184</v>
      </c>
      <c r="T92" s="90">
        <v>109.6</v>
      </c>
      <c r="U92" s="93">
        <v>109.3</v>
      </c>
    </row>
    <row r="93" spans="1:21">
      <c r="A93" s="85" t="s">
        <v>32</v>
      </c>
      <c r="B93" s="85">
        <v>1507</v>
      </c>
      <c r="C93" s="86">
        <v>1993</v>
      </c>
      <c r="D93" s="89">
        <v>264.54000000000002</v>
      </c>
      <c r="E93" s="90">
        <v>121.69</v>
      </c>
      <c r="F93" s="89">
        <f t="shared" si="1"/>
        <v>142.85000000000002</v>
      </c>
      <c r="G93" s="93">
        <v>63.48</v>
      </c>
      <c r="H93" s="90">
        <v>19.68</v>
      </c>
      <c r="I93" s="90">
        <v>192.08</v>
      </c>
      <c r="J93" s="90">
        <v>36.71</v>
      </c>
      <c r="K93" s="90">
        <v>57.03</v>
      </c>
      <c r="L93" s="90">
        <v>19.38</v>
      </c>
      <c r="M93" s="90">
        <v>150.30000000000001</v>
      </c>
      <c r="N93" s="90">
        <v>30.46</v>
      </c>
      <c r="O93" s="90">
        <v>1718</v>
      </c>
      <c r="P93" s="90">
        <v>860</v>
      </c>
      <c r="Q93" s="90">
        <v>700710</v>
      </c>
      <c r="R93" s="90">
        <v>293036</v>
      </c>
      <c r="S93" s="90">
        <v>166482</v>
      </c>
      <c r="T93" s="90">
        <v>114.9</v>
      </c>
      <c r="U93" s="93">
        <v>116</v>
      </c>
    </row>
    <row r="94" spans="1:21">
      <c r="A94" s="85" t="s">
        <v>32</v>
      </c>
      <c r="B94" s="85">
        <v>1507</v>
      </c>
      <c r="C94" s="86">
        <v>1994</v>
      </c>
      <c r="D94" s="89">
        <v>266.11</v>
      </c>
      <c r="E94" s="90">
        <v>122.41</v>
      </c>
      <c r="F94" s="89">
        <f t="shared" si="1"/>
        <v>143.70000000000002</v>
      </c>
      <c r="G94" s="93">
        <v>62.87</v>
      </c>
      <c r="H94" s="90">
        <v>20.149999999999999</v>
      </c>
      <c r="I94" s="90">
        <v>202.44</v>
      </c>
      <c r="J94" s="90">
        <v>39.28</v>
      </c>
      <c r="K94" s="90">
        <v>56.95</v>
      </c>
      <c r="L94" s="90">
        <v>19.3</v>
      </c>
      <c r="M94" s="90">
        <v>162.26</v>
      </c>
      <c r="N94" s="90">
        <v>34</v>
      </c>
      <c r="O94" s="90">
        <v>2134</v>
      </c>
      <c r="P94" s="90">
        <v>1299</v>
      </c>
      <c r="Q94" s="90">
        <v>852932</v>
      </c>
      <c r="R94" s="90">
        <v>364275</v>
      </c>
      <c r="S94" s="90">
        <v>219506</v>
      </c>
      <c r="T94" s="90">
        <v>118.4</v>
      </c>
      <c r="U94" s="93">
        <v>120.1</v>
      </c>
    </row>
    <row r="95" spans="1:21">
      <c r="A95" s="85" t="s">
        <v>32</v>
      </c>
      <c r="B95" s="85">
        <v>1507</v>
      </c>
      <c r="C95" s="86">
        <v>1995</v>
      </c>
      <c r="D95" s="89">
        <v>267.39</v>
      </c>
      <c r="E95" s="90">
        <v>123</v>
      </c>
      <c r="F95" s="89">
        <f t="shared" si="1"/>
        <v>144.38999999999999</v>
      </c>
      <c r="G95" s="93">
        <v>65.7</v>
      </c>
      <c r="H95" s="90">
        <v>19.940000000000001</v>
      </c>
      <c r="I95" s="90">
        <v>219.26</v>
      </c>
      <c r="J95" s="90">
        <v>43.48</v>
      </c>
      <c r="K95" s="90">
        <v>58.84</v>
      </c>
      <c r="L95" s="90">
        <v>18.899999999999999</v>
      </c>
      <c r="M95" s="90">
        <v>176.86</v>
      </c>
      <c r="N95" s="90">
        <v>37.659999999999997</v>
      </c>
      <c r="O95" s="90">
        <v>2345</v>
      </c>
      <c r="P95" s="90">
        <v>1469</v>
      </c>
      <c r="Q95" s="90">
        <v>994286</v>
      </c>
      <c r="R95" s="90">
        <v>416180</v>
      </c>
      <c r="S95" s="90">
        <v>261355</v>
      </c>
      <c r="T95" s="90">
        <v>114.8</v>
      </c>
      <c r="U95" s="93">
        <v>117.5</v>
      </c>
    </row>
    <row r="96" spans="1:21">
      <c r="A96" s="85" t="s">
        <v>32</v>
      </c>
      <c r="B96" s="85">
        <v>1507</v>
      </c>
      <c r="C96" s="86">
        <v>1996</v>
      </c>
      <c r="D96" s="89">
        <v>269.79000000000002</v>
      </c>
      <c r="E96" s="90">
        <v>124.1</v>
      </c>
      <c r="F96" s="89">
        <f t="shared" si="1"/>
        <v>145.69000000000003</v>
      </c>
      <c r="G96" s="93">
        <v>69.069999999999993</v>
      </c>
      <c r="H96" s="90">
        <v>20.170000000000002</v>
      </c>
      <c r="I96" s="90">
        <v>245.15</v>
      </c>
      <c r="J96" s="90">
        <v>50.86</v>
      </c>
      <c r="K96" s="90">
        <v>59.54</v>
      </c>
      <c r="L96" s="90">
        <v>18.91</v>
      </c>
      <c r="M96" s="90">
        <v>186.27</v>
      </c>
      <c r="N96" s="90">
        <v>41.43</v>
      </c>
      <c r="O96" s="90">
        <v>2855</v>
      </c>
      <c r="P96" s="90">
        <v>1999</v>
      </c>
      <c r="Q96" s="90">
        <v>1188290</v>
      </c>
      <c r="R96" s="90">
        <v>502615</v>
      </c>
      <c r="S96" s="90">
        <v>309540</v>
      </c>
      <c r="T96" s="90">
        <v>106.2</v>
      </c>
      <c r="U96" s="93">
        <v>107.1</v>
      </c>
    </row>
    <row r="97" spans="1:21">
      <c r="A97" s="85" t="s">
        <v>32</v>
      </c>
      <c r="B97" s="85">
        <v>1507</v>
      </c>
      <c r="C97" s="86">
        <v>1997</v>
      </c>
      <c r="D97" s="89">
        <v>271.87</v>
      </c>
      <c r="E97" s="90">
        <v>125.19</v>
      </c>
      <c r="F97" s="89">
        <f t="shared" si="1"/>
        <v>146.68</v>
      </c>
      <c r="G97" s="93">
        <v>68.56</v>
      </c>
      <c r="H97" s="90">
        <v>20.22</v>
      </c>
      <c r="I97" s="90">
        <v>278.97000000000003</v>
      </c>
      <c r="J97" s="90">
        <v>56.59</v>
      </c>
      <c r="K97" s="90">
        <v>55.58</v>
      </c>
      <c r="L97" s="90">
        <v>17.87</v>
      </c>
      <c r="M97" s="90">
        <v>203.21</v>
      </c>
      <c r="N97" s="90">
        <v>44.87</v>
      </c>
      <c r="O97" s="90">
        <v>3753</v>
      </c>
      <c r="P97" s="90">
        <v>2298</v>
      </c>
      <c r="Q97" s="90">
        <v>1307350</v>
      </c>
      <c r="R97" s="90">
        <v>526346</v>
      </c>
      <c r="S97" s="90">
        <v>367206</v>
      </c>
      <c r="T97" s="90">
        <v>102.1</v>
      </c>
      <c r="U97" s="93">
        <v>103.9</v>
      </c>
    </row>
    <row r="98" spans="1:21">
      <c r="A98" s="85" t="s">
        <v>32</v>
      </c>
      <c r="B98" s="85">
        <v>1507</v>
      </c>
      <c r="C98" s="86">
        <v>1998</v>
      </c>
      <c r="D98" s="89">
        <v>271.74</v>
      </c>
      <c r="E98" s="90">
        <v>144.02000000000001</v>
      </c>
      <c r="F98" s="89">
        <f t="shared" si="1"/>
        <v>127.72</v>
      </c>
      <c r="G98" s="93">
        <v>65.31</v>
      </c>
      <c r="H98" s="90">
        <v>19.39</v>
      </c>
      <c r="I98" s="90">
        <v>327.3</v>
      </c>
      <c r="J98" s="90">
        <v>67.2</v>
      </c>
      <c r="K98" s="90">
        <v>57.55</v>
      </c>
      <c r="L98" s="90">
        <v>16.600000000000001</v>
      </c>
      <c r="M98" s="90">
        <v>226.25</v>
      </c>
      <c r="N98" s="90">
        <v>49.71</v>
      </c>
      <c r="O98" s="90">
        <v>3928</v>
      </c>
      <c r="P98" s="90">
        <v>1902</v>
      </c>
      <c r="Q98" s="90">
        <v>1347969</v>
      </c>
      <c r="R98" s="90">
        <v>511600</v>
      </c>
      <c r="S98" s="90">
        <v>333449</v>
      </c>
      <c r="T98" s="90">
        <v>100.2</v>
      </c>
      <c r="U98" s="93">
        <v>100.6</v>
      </c>
    </row>
    <row r="99" spans="1:21">
      <c r="A99" s="85" t="s">
        <v>32</v>
      </c>
      <c r="B99" s="85">
        <v>1507</v>
      </c>
      <c r="C99" s="86">
        <v>1999</v>
      </c>
      <c r="D99" s="89">
        <v>271.37</v>
      </c>
      <c r="E99" s="90">
        <v>150.21</v>
      </c>
      <c r="F99" s="89">
        <f t="shared" si="1"/>
        <v>121.16</v>
      </c>
      <c r="G99" s="93">
        <v>59.97</v>
      </c>
      <c r="H99" s="90">
        <v>18.079999999999998</v>
      </c>
      <c r="I99" s="90">
        <v>335.94</v>
      </c>
      <c r="J99" s="90">
        <v>64.37</v>
      </c>
      <c r="K99" s="90">
        <v>48.03</v>
      </c>
      <c r="L99" s="90">
        <v>14.83</v>
      </c>
      <c r="M99" s="90">
        <v>231.24</v>
      </c>
      <c r="N99" s="90">
        <v>46.91</v>
      </c>
      <c r="O99" s="90">
        <v>4329</v>
      </c>
      <c r="P99" s="90">
        <v>2037</v>
      </c>
      <c r="Q99" s="90">
        <v>1420599</v>
      </c>
      <c r="R99" s="90">
        <v>513152</v>
      </c>
      <c r="S99" s="90">
        <v>308898</v>
      </c>
      <c r="T99" s="90">
        <v>97.2</v>
      </c>
      <c r="U99" s="93">
        <v>98.1</v>
      </c>
    </row>
    <row r="100" spans="1:21">
      <c r="A100" s="85" t="s">
        <v>32</v>
      </c>
      <c r="B100" s="85">
        <v>1507</v>
      </c>
      <c r="C100" s="86">
        <v>2000</v>
      </c>
      <c r="D100" s="89">
        <v>262.42</v>
      </c>
      <c r="E100" s="90">
        <v>144.37</v>
      </c>
      <c r="F100" s="89">
        <f t="shared" si="1"/>
        <v>118.05000000000001</v>
      </c>
      <c r="G100" s="93">
        <v>58.52</v>
      </c>
      <c r="H100" s="90">
        <v>16.13</v>
      </c>
      <c r="I100" s="90">
        <v>351.83</v>
      </c>
      <c r="J100" s="90">
        <v>62.59</v>
      </c>
      <c r="K100" s="90">
        <v>48.27</v>
      </c>
      <c r="L100" s="90">
        <v>14.08</v>
      </c>
      <c r="M100" s="90">
        <v>234.5</v>
      </c>
      <c r="N100" s="90">
        <v>49.29</v>
      </c>
      <c r="O100" s="90">
        <v>4679</v>
      </c>
      <c r="P100" s="90">
        <v>2191</v>
      </c>
      <c r="Q100" s="90">
        <v>1545721</v>
      </c>
      <c r="R100" s="90">
        <v>527259</v>
      </c>
      <c r="S100" s="90">
        <v>320466</v>
      </c>
      <c r="T100" s="90">
        <v>98.3</v>
      </c>
      <c r="U100" s="93">
        <v>100.4</v>
      </c>
    </row>
    <row r="101" spans="1:21">
      <c r="A101" s="85" t="s">
        <v>32</v>
      </c>
      <c r="B101" s="85">
        <v>1507</v>
      </c>
      <c r="C101" s="86">
        <v>2001</v>
      </c>
      <c r="D101" s="89">
        <v>264.95</v>
      </c>
      <c r="E101" s="90">
        <v>163.58000000000001</v>
      </c>
      <c r="F101" s="89">
        <f t="shared" si="1"/>
        <v>101.36999999999998</v>
      </c>
      <c r="G101" s="93">
        <v>57.57</v>
      </c>
      <c r="H101" s="90">
        <v>14.47</v>
      </c>
      <c r="I101" s="90">
        <v>380.21</v>
      </c>
      <c r="J101" s="90">
        <v>71.55</v>
      </c>
      <c r="K101" s="90">
        <v>43.88</v>
      </c>
      <c r="L101" s="90">
        <v>12.82</v>
      </c>
      <c r="M101" s="90">
        <v>247.03</v>
      </c>
      <c r="N101" s="90">
        <v>57.87</v>
      </c>
      <c r="O101" s="90">
        <v>5208</v>
      </c>
      <c r="P101" s="90">
        <v>1935</v>
      </c>
      <c r="Q101" s="90">
        <v>1641861</v>
      </c>
      <c r="R101" s="90">
        <v>477754</v>
      </c>
      <c r="S101" s="90">
        <v>379144</v>
      </c>
      <c r="T101" s="90">
        <v>100.7</v>
      </c>
      <c r="U101" s="93">
        <v>100.3</v>
      </c>
    </row>
    <row r="102" spans="1:21">
      <c r="A102" s="85" t="s">
        <v>32</v>
      </c>
      <c r="B102" s="85">
        <v>1507</v>
      </c>
      <c r="C102" s="86">
        <v>2002</v>
      </c>
      <c r="D102" s="89">
        <v>267.64999999999998</v>
      </c>
      <c r="E102" s="90">
        <v>161.88999999999999</v>
      </c>
      <c r="F102" s="89">
        <f t="shared" si="1"/>
        <v>105.75999999999999</v>
      </c>
      <c r="G102" s="93">
        <v>58.52</v>
      </c>
      <c r="H102" s="90">
        <v>13.78</v>
      </c>
      <c r="I102" s="90">
        <v>450.34</v>
      </c>
      <c r="J102" s="90">
        <v>99.57</v>
      </c>
      <c r="K102" s="90">
        <v>50.43</v>
      </c>
      <c r="L102" s="90">
        <v>12.16</v>
      </c>
      <c r="M102" s="90">
        <v>308.91000000000003</v>
      </c>
      <c r="N102" s="90">
        <v>78.430000000000007</v>
      </c>
      <c r="O102" s="90">
        <v>5641</v>
      </c>
      <c r="P102" s="90">
        <v>2278</v>
      </c>
      <c r="Q102" s="90">
        <v>1855673</v>
      </c>
      <c r="R102" s="90">
        <v>526480</v>
      </c>
      <c r="S102" s="90">
        <v>454858</v>
      </c>
      <c r="T102" s="90">
        <v>99.2</v>
      </c>
      <c r="U102" s="93">
        <v>98.7</v>
      </c>
    </row>
    <row r="103" spans="1:21">
      <c r="A103" s="85" t="s">
        <v>32</v>
      </c>
      <c r="B103" s="85">
        <v>1507</v>
      </c>
      <c r="C103" s="86">
        <v>2003</v>
      </c>
      <c r="D103" s="89">
        <v>269.7</v>
      </c>
      <c r="E103" s="90">
        <v>168.85</v>
      </c>
      <c r="F103" s="89">
        <f t="shared" si="1"/>
        <v>100.85</v>
      </c>
      <c r="G103" s="93">
        <v>74.569999999999993</v>
      </c>
      <c r="H103" s="90">
        <v>14.09</v>
      </c>
      <c r="I103" s="90">
        <v>557.78</v>
      </c>
      <c r="J103" s="90">
        <v>131.5</v>
      </c>
      <c r="K103" s="90">
        <v>62.24</v>
      </c>
      <c r="L103" s="90">
        <v>11.41</v>
      </c>
      <c r="M103" s="90">
        <v>391.21</v>
      </c>
      <c r="N103" s="90">
        <v>96.45</v>
      </c>
      <c r="O103" s="90">
        <v>6246</v>
      </c>
      <c r="P103" s="90">
        <v>1680</v>
      </c>
      <c r="Q103" s="90">
        <v>2062090</v>
      </c>
      <c r="R103" s="90">
        <v>498353</v>
      </c>
      <c r="S103" s="90">
        <v>558927</v>
      </c>
      <c r="T103" s="90">
        <v>100.7</v>
      </c>
      <c r="U103" s="93">
        <v>101.6</v>
      </c>
    </row>
    <row r="104" spans="1:21">
      <c r="A104" s="85" t="s">
        <v>32</v>
      </c>
      <c r="B104" s="85">
        <v>1507</v>
      </c>
      <c r="C104" s="86">
        <v>2004</v>
      </c>
      <c r="D104" s="89">
        <v>260.7</v>
      </c>
      <c r="E104" s="90">
        <v>170.2</v>
      </c>
      <c r="F104" s="89">
        <v>90.5</v>
      </c>
      <c r="G104" s="93">
        <v>93.76</v>
      </c>
      <c r="H104" s="90">
        <v>14.02</v>
      </c>
      <c r="I104" s="90">
        <v>781.12</v>
      </c>
      <c r="J104" s="90">
        <v>167.78</v>
      </c>
      <c r="K104" s="90">
        <v>77.3</v>
      </c>
      <c r="L104" s="90">
        <v>10.94</v>
      </c>
      <c r="M104" s="90">
        <v>516.39</v>
      </c>
      <c r="N104" s="90">
        <v>111.9</v>
      </c>
      <c r="O104" s="90">
        <v>7152</v>
      </c>
      <c r="P104" s="90">
        <v>2682</v>
      </c>
      <c r="Q104" s="90">
        <v>2552354</v>
      </c>
      <c r="R104" s="90">
        <v>733360</v>
      </c>
      <c r="S104" s="90">
        <v>684574</v>
      </c>
      <c r="T104" s="90">
        <v>100.9</v>
      </c>
      <c r="U104" s="93">
        <v>101.8</v>
      </c>
    </row>
    <row r="105" spans="1:21">
      <c r="A105" s="85" t="s">
        <v>32</v>
      </c>
      <c r="B105" s="85">
        <v>1507</v>
      </c>
      <c r="C105" s="86">
        <v>2005</v>
      </c>
      <c r="D105" s="89">
        <v>259.36</v>
      </c>
      <c r="E105" s="90">
        <v>169.94</v>
      </c>
      <c r="F105" s="89">
        <v>89.42</v>
      </c>
      <c r="G105" s="93">
        <v>121.19</v>
      </c>
      <c r="H105" s="90">
        <v>14.64</v>
      </c>
      <c r="I105" s="90">
        <v>1051.95</v>
      </c>
      <c r="J105" s="90">
        <v>200.79</v>
      </c>
      <c r="K105" s="90">
        <v>93.24</v>
      </c>
      <c r="L105" s="90">
        <v>11.49</v>
      </c>
      <c r="M105" s="90">
        <v>638.91999999999996</v>
      </c>
      <c r="N105" s="90">
        <v>139.31</v>
      </c>
      <c r="O105" s="90">
        <v>8228</v>
      </c>
      <c r="P105" s="90">
        <v>3202</v>
      </c>
      <c r="Q105" s="90">
        <v>3240831</v>
      </c>
      <c r="R105" s="90">
        <v>886469</v>
      </c>
      <c r="S105" s="90">
        <v>982538</v>
      </c>
      <c r="T105" s="90">
        <v>100.8</v>
      </c>
      <c r="U105" s="93">
        <v>102.5</v>
      </c>
    </row>
    <row r="106" spans="1:21">
      <c r="A106" s="85" t="s">
        <v>32</v>
      </c>
      <c r="B106" s="85">
        <v>1507</v>
      </c>
      <c r="C106" s="86">
        <v>2006</v>
      </c>
      <c r="D106" s="89">
        <v>258.43</v>
      </c>
      <c r="E106" s="90">
        <v>169.84</v>
      </c>
      <c r="F106" s="89">
        <v>88.59</v>
      </c>
      <c r="G106" s="93">
        <v>138.08000000000001</v>
      </c>
      <c r="H106" s="90">
        <v>15.51</v>
      </c>
      <c r="I106" s="90">
        <v>1072.2</v>
      </c>
      <c r="J106" s="90">
        <v>213.09</v>
      </c>
      <c r="K106" s="90">
        <v>97.06</v>
      </c>
      <c r="L106" s="90">
        <v>11.31</v>
      </c>
      <c r="M106" s="90">
        <v>640.96</v>
      </c>
      <c r="N106" s="90">
        <v>134.97</v>
      </c>
      <c r="O106" s="90">
        <v>9051</v>
      </c>
      <c r="P106" s="90">
        <v>3608</v>
      </c>
      <c r="Q106" s="90">
        <v>3950600</v>
      </c>
      <c r="R106" s="90">
        <v>973887</v>
      </c>
      <c r="S106" s="90">
        <v>1271300</v>
      </c>
      <c r="T106" s="90">
        <v>101.5</v>
      </c>
      <c r="U106" s="93">
        <v>101.6</v>
      </c>
    </row>
    <row r="107" spans="1:21">
      <c r="A107" s="85" t="s">
        <v>32</v>
      </c>
      <c r="B107" s="85">
        <v>1507</v>
      </c>
      <c r="C107" s="86">
        <v>2007</v>
      </c>
      <c r="D107" s="89">
        <v>257.14999999999998</v>
      </c>
      <c r="E107" s="90">
        <v>169.64</v>
      </c>
      <c r="F107" s="90">
        <v>87.51</v>
      </c>
      <c r="G107" s="93">
        <v>143.21</v>
      </c>
      <c r="H107" s="90">
        <v>15.53</v>
      </c>
      <c r="I107" s="90">
        <v>1068.73</v>
      </c>
      <c r="J107" s="90">
        <v>214.4</v>
      </c>
      <c r="K107" s="90">
        <v>86.75</v>
      </c>
      <c r="L107" s="90">
        <v>12.22</v>
      </c>
      <c r="M107" s="90">
        <v>468.19</v>
      </c>
      <c r="N107" s="90">
        <v>116.13</v>
      </c>
      <c r="O107" s="90">
        <v>10364</v>
      </c>
      <c r="P107" s="90">
        <v>4211.2299999999996</v>
      </c>
      <c r="Q107" s="90">
        <v>5094600</v>
      </c>
      <c r="R107" s="90">
        <v>1233700</v>
      </c>
      <c r="S107" s="90">
        <v>1672200</v>
      </c>
      <c r="T107" s="90">
        <v>104.3</v>
      </c>
      <c r="U107" s="93">
        <v>104.8</v>
      </c>
    </row>
    <row r="108" spans="1:21">
      <c r="A108" s="85" t="s">
        <v>32</v>
      </c>
      <c r="B108" s="85">
        <v>1507</v>
      </c>
      <c r="C108" s="86">
        <v>2008</v>
      </c>
      <c r="D108" s="89">
        <v>256.13</v>
      </c>
      <c r="E108" s="90">
        <v>170.22</v>
      </c>
      <c r="F108" s="90">
        <v>85.91</v>
      </c>
      <c r="G108" s="93">
        <v>140.13999999999999</v>
      </c>
      <c r="H108" s="90">
        <v>16.96</v>
      </c>
      <c r="I108" s="90">
        <v>990.47</v>
      </c>
      <c r="J108" s="90">
        <v>194.47</v>
      </c>
      <c r="K108" s="90">
        <v>98.46</v>
      </c>
      <c r="L108" s="90">
        <v>8.68</v>
      </c>
      <c r="M108" s="90">
        <v>477.77</v>
      </c>
      <c r="N108" s="90">
        <v>117.49</v>
      </c>
      <c r="O108" s="90">
        <v>12099</v>
      </c>
      <c r="P108" s="90">
        <v>5061</v>
      </c>
      <c r="Q108" s="90">
        <v>6578700</v>
      </c>
      <c r="R108" s="90">
        <v>1440100</v>
      </c>
      <c r="S108" s="90">
        <v>2358600</v>
      </c>
      <c r="T108" s="90">
        <v>106.3</v>
      </c>
      <c r="U108" s="93">
        <v>106.3</v>
      </c>
    </row>
    <row r="109" spans="1:21">
      <c r="A109" s="85" t="s">
        <v>32</v>
      </c>
      <c r="B109" s="85">
        <v>1507</v>
      </c>
      <c r="C109" s="86">
        <v>2009</v>
      </c>
      <c r="D109" s="89">
        <v>255.35</v>
      </c>
      <c r="E109" s="90">
        <v>169.98</v>
      </c>
      <c r="F109" s="90">
        <v>85.37</v>
      </c>
      <c r="G109" s="93">
        <v>148.31</v>
      </c>
      <c r="H109" s="90">
        <v>14.55</v>
      </c>
      <c r="I109" s="90">
        <v>1058.31</v>
      </c>
      <c r="J109" s="90">
        <v>208.5</v>
      </c>
      <c r="K109" s="90">
        <v>98.53</v>
      </c>
      <c r="L109" s="90">
        <v>12</v>
      </c>
      <c r="M109" s="90">
        <v>558.28</v>
      </c>
      <c r="N109" s="90">
        <v>115.54</v>
      </c>
      <c r="O109" s="90">
        <v>13298</v>
      </c>
      <c r="P109" s="90">
        <v>5606</v>
      </c>
      <c r="Q109" s="90">
        <v>7792700</v>
      </c>
      <c r="R109" s="90">
        <v>1546900</v>
      </c>
      <c r="S109" s="90">
        <v>3041600</v>
      </c>
      <c r="T109" s="90">
        <v>100.7</v>
      </c>
      <c r="U109" s="93">
        <v>100.8</v>
      </c>
    </row>
    <row r="110" spans="1:21">
      <c r="A110" s="85" t="s">
        <v>32</v>
      </c>
      <c r="B110" s="85">
        <v>1507</v>
      </c>
      <c r="C110" s="86">
        <v>2010</v>
      </c>
      <c r="D110" s="89">
        <v>254.92</v>
      </c>
      <c r="E110" s="90">
        <v>172.27</v>
      </c>
      <c r="F110" s="90">
        <v>82.65</v>
      </c>
      <c r="G110" s="93">
        <v>163.09</v>
      </c>
      <c r="H110" s="90">
        <v>15.85</v>
      </c>
      <c r="I110" s="90">
        <v>1108.3699999999999</v>
      </c>
      <c r="J110" s="90">
        <v>199.47</v>
      </c>
      <c r="K110" s="90">
        <v>99.62</v>
      </c>
      <c r="L110" s="90">
        <v>12.88</v>
      </c>
      <c r="M110" s="98">
        <v>593.34</v>
      </c>
      <c r="N110" s="90">
        <v>106.77</v>
      </c>
      <c r="O110" s="90">
        <v>14858</v>
      </c>
      <c r="P110" s="90">
        <v>6295.3</v>
      </c>
      <c r="Q110" s="90">
        <v>9320100</v>
      </c>
      <c r="R110" s="90">
        <v>1823900</v>
      </c>
      <c r="S110" s="90">
        <v>3926000</v>
      </c>
      <c r="T110" s="90">
        <v>102.5</v>
      </c>
      <c r="U110" s="93">
        <v>103.1</v>
      </c>
    </row>
    <row r="111" spans="1:21">
      <c r="A111" s="85" t="s">
        <v>33</v>
      </c>
      <c r="B111" s="85">
        <v>1522</v>
      </c>
      <c r="C111" s="99">
        <v>1975</v>
      </c>
      <c r="D111" s="89">
        <v>122.91</v>
      </c>
      <c r="E111" s="90">
        <v>28.06</v>
      </c>
      <c r="F111" s="89">
        <f>D111-E111</f>
        <v>94.85</v>
      </c>
      <c r="G111" s="99">
        <v>37.700000000000003</v>
      </c>
      <c r="H111" s="100">
        <v>16.489999999999998</v>
      </c>
      <c r="I111" s="100">
        <v>95.84</v>
      </c>
      <c r="J111" s="100">
        <v>22.04</v>
      </c>
      <c r="K111" s="100">
        <v>34.799999999999997</v>
      </c>
      <c r="L111" s="100">
        <v>15.3</v>
      </c>
      <c r="M111" s="100">
        <v>79.41</v>
      </c>
      <c r="N111" s="100">
        <v>17.239999999999998</v>
      </c>
      <c r="O111" s="100">
        <v>264</v>
      </c>
      <c r="P111" s="100">
        <v>91</v>
      </c>
      <c r="Q111" s="100">
        <v>23102</v>
      </c>
      <c r="R111" s="100">
        <v>14156</v>
      </c>
      <c r="S111" s="100">
        <v>4907</v>
      </c>
      <c r="T111" s="100">
        <v>100</v>
      </c>
      <c r="U111" s="100">
        <v>100</v>
      </c>
    </row>
    <row r="112" spans="1:21">
      <c r="A112" s="85" t="s">
        <v>33</v>
      </c>
      <c r="B112" s="85">
        <v>1522</v>
      </c>
      <c r="C112" s="99">
        <v>1976</v>
      </c>
      <c r="D112" s="89">
        <v>125.29</v>
      </c>
      <c r="E112" s="90">
        <v>28.36</v>
      </c>
      <c r="F112" s="89">
        <f t="shared" ref="F112:F146" si="2">D112-E112</f>
        <v>96.93</v>
      </c>
      <c r="G112" s="99">
        <v>36.11</v>
      </c>
      <c r="H112" s="100">
        <v>16.29</v>
      </c>
      <c r="I112" s="100">
        <v>76.08</v>
      </c>
      <c r="J112" s="100">
        <v>18.239999999999998</v>
      </c>
      <c r="K112" s="100">
        <v>34.1</v>
      </c>
      <c r="L112" s="100">
        <v>15.3</v>
      </c>
      <c r="M112" s="100">
        <v>64.599999999999994</v>
      </c>
      <c r="N112" s="100">
        <v>14.62</v>
      </c>
      <c r="O112" s="100">
        <v>266</v>
      </c>
      <c r="P112" s="100">
        <v>103</v>
      </c>
      <c r="Q112" s="100">
        <v>22165</v>
      </c>
      <c r="R112" s="100">
        <v>12484</v>
      </c>
      <c r="S112" s="100">
        <v>5431</v>
      </c>
      <c r="T112" s="100">
        <v>100</v>
      </c>
      <c r="U112" s="100">
        <v>100</v>
      </c>
    </row>
    <row r="113" spans="1:21">
      <c r="A113" s="85" t="s">
        <v>33</v>
      </c>
      <c r="B113" s="85">
        <v>1522</v>
      </c>
      <c r="C113" s="99">
        <v>1977</v>
      </c>
      <c r="D113" s="89">
        <v>127.8</v>
      </c>
      <c r="E113" s="90">
        <v>28.75</v>
      </c>
      <c r="F113" s="89">
        <f t="shared" si="2"/>
        <v>99.05</v>
      </c>
      <c r="G113" s="99">
        <v>34.82</v>
      </c>
      <c r="H113" s="100">
        <v>15.3</v>
      </c>
      <c r="I113" s="100">
        <v>79.989999999999995</v>
      </c>
      <c r="J113" s="100">
        <v>18.36</v>
      </c>
      <c r="K113" s="100">
        <v>32.5</v>
      </c>
      <c r="L113" s="100">
        <v>14.6</v>
      </c>
      <c r="M113" s="100">
        <v>73.09</v>
      </c>
      <c r="N113" s="100">
        <v>15.6</v>
      </c>
      <c r="O113" s="100">
        <v>262</v>
      </c>
      <c r="P113" s="100">
        <v>107</v>
      </c>
      <c r="Q113" s="100">
        <v>23612</v>
      </c>
      <c r="R113" s="100">
        <v>12869</v>
      </c>
      <c r="S113" s="100">
        <v>5871</v>
      </c>
      <c r="T113" s="100">
        <v>100</v>
      </c>
      <c r="U113" s="100">
        <v>100</v>
      </c>
    </row>
    <row r="114" spans="1:21">
      <c r="A114" s="85" t="s">
        <v>33</v>
      </c>
      <c r="B114" s="85">
        <v>1522</v>
      </c>
      <c r="C114" s="99">
        <v>1978</v>
      </c>
      <c r="D114" s="89">
        <v>130.01</v>
      </c>
      <c r="E114" s="90">
        <v>28.95</v>
      </c>
      <c r="F114" s="89">
        <f t="shared" si="2"/>
        <v>101.05999999999999</v>
      </c>
      <c r="G114" s="99">
        <v>34.270000000000003</v>
      </c>
      <c r="H114" s="100">
        <v>15.32</v>
      </c>
      <c r="I114" s="100">
        <v>85.64</v>
      </c>
      <c r="J114" s="100">
        <v>17.68</v>
      </c>
      <c r="K114" s="100">
        <v>32.799999999999997</v>
      </c>
      <c r="L114" s="100">
        <v>14.6</v>
      </c>
      <c r="M114" s="100">
        <v>72.790000000000006</v>
      </c>
      <c r="N114" s="100">
        <v>14.91</v>
      </c>
      <c r="O114" s="100">
        <v>286</v>
      </c>
      <c r="P114" s="100">
        <v>110</v>
      </c>
      <c r="Q114" s="100">
        <v>28404</v>
      </c>
      <c r="R114" s="100">
        <v>16640</v>
      </c>
      <c r="S114" s="100">
        <v>7058</v>
      </c>
      <c r="T114" s="100">
        <v>101</v>
      </c>
      <c r="U114" s="100">
        <v>101.5</v>
      </c>
    </row>
    <row r="115" spans="1:21">
      <c r="A115" s="85" t="s">
        <v>33</v>
      </c>
      <c r="B115" s="85">
        <v>1522</v>
      </c>
      <c r="C115" s="99">
        <v>1979</v>
      </c>
      <c r="D115" s="89">
        <v>130.69</v>
      </c>
      <c r="E115" s="90">
        <v>34.15</v>
      </c>
      <c r="F115" s="89">
        <f t="shared" si="2"/>
        <v>96.539999999999992</v>
      </c>
      <c r="G115" s="99">
        <v>35.799999999999997</v>
      </c>
      <c r="H115" s="100">
        <v>15.6</v>
      </c>
      <c r="I115" s="100">
        <v>91.23</v>
      </c>
      <c r="J115" s="100">
        <v>19.27</v>
      </c>
      <c r="K115" s="100">
        <v>34.770000000000003</v>
      </c>
      <c r="L115" s="100">
        <v>15.14</v>
      </c>
      <c r="M115" s="100">
        <v>79.209999999999994</v>
      </c>
      <c r="N115" s="100">
        <v>16.309999999999999</v>
      </c>
      <c r="O115" s="100">
        <v>314</v>
      </c>
      <c r="P115" s="100">
        <v>77</v>
      </c>
      <c r="Q115" s="100">
        <v>27680</v>
      </c>
      <c r="R115" s="100">
        <v>15647</v>
      </c>
      <c r="S115" s="100">
        <v>6284</v>
      </c>
      <c r="T115" s="100">
        <v>101.9</v>
      </c>
      <c r="U115" s="100">
        <v>102.3</v>
      </c>
    </row>
    <row r="116" spans="1:21">
      <c r="A116" s="85" t="s">
        <v>33</v>
      </c>
      <c r="B116" s="85">
        <v>1522</v>
      </c>
      <c r="C116" s="99">
        <v>1980</v>
      </c>
      <c r="D116" s="89">
        <v>132.81</v>
      </c>
      <c r="E116" s="90">
        <v>29.82</v>
      </c>
      <c r="F116" s="89">
        <f t="shared" si="2"/>
        <v>102.99000000000001</v>
      </c>
      <c r="G116" s="99">
        <v>37.840000000000003</v>
      </c>
      <c r="H116" s="100">
        <v>15.8</v>
      </c>
      <c r="I116" s="100">
        <v>99.73</v>
      </c>
      <c r="J116" s="100">
        <v>19.940000000000001</v>
      </c>
      <c r="K116" s="100">
        <v>36.5</v>
      </c>
      <c r="L116" s="100">
        <v>15.7</v>
      </c>
      <c r="M116" s="100">
        <v>91.96</v>
      </c>
      <c r="N116" s="100">
        <v>16.75</v>
      </c>
      <c r="O116" s="100">
        <v>342</v>
      </c>
      <c r="P116" s="100">
        <v>80</v>
      </c>
      <c r="Q116" s="100">
        <v>30758</v>
      </c>
      <c r="R116" s="100">
        <v>17687</v>
      </c>
      <c r="S116" s="100">
        <v>7069</v>
      </c>
      <c r="T116" s="100">
        <v>105.5</v>
      </c>
      <c r="U116" s="100">
        <v>106.1</v>
      </c>
    </row>
    <row r="117" spans="1:21">
      <c r="A117" s="85" t="s">
        <v>33</v>
      </c>
      <c r="B117" s="85">
        <v>1522</v>
      </c>
      <c r="C117" s="99">
        <v>1981</v>
      </c>
      <c r="D117" s="89">
        <v>134.94999999999999</v>
      </c>
      <c r="E117" s="90">
        <v>31.54</v>
      </c>
      <c r="F117" s="89">
        <f t="shared" si="2"/>
        <v>103.41</v>
      </c>
      <c r="G117" s="99">
        <v>38.86</v>
      </c>
      <c r="H117" s="100">
        <v>15.89</v>
      </c>
      <c r="I117" s="100">
        <v>116.62</v>
      </c>
      <c r="J117" s="100">
        <v>22.92</v>
      </c>
      <c r="K117" s="100">
        <v>37.72</v>
      </c>
      <c r="L117" s="100">
        <v>15.99</v>
      </c>
      <c r="M117" s="100">
        <v>100.43</v>
      </c>
      <c r="N117" s="100">
        <v>18.45</v>
      </c>
      <c r="O117" s="100">
        <v>358</v>
      </c>
      <c r="P117" s="100">
        <v>185</v>
      </c>
      <c r="Q117" s="100">
        <v>38094</v>
      </c>
      <c r="R117" s="100">
        <v>20346</v>
      </c>
      <c r="S117" s="100">
        <v>8160</v>
      </c>
      <c r="T117" s="100">
        <v>101.8</v>
      </c>
      <c r="U117" s="100">
        <v>101.9</v>
      </c>
    </row>
    <row r="118" spans="1:21">
      <c r="A118" s="85" t="s">
        <v>33</v>
      </c>
      <c r="B118" s="85">
        <v>1522</v>
      </c>
      <c r="C118" s="99">
        <v>1982</v>
      </c>
      <c r="D118" s="89">
        <v>137.66999999999999</v>
      </c>
      <c r="E118" s="90">
        <v>32.5</v>
      </c>
      <c r="F118" s="89">
        <f t="shared" si="2"/>
        <v>105.16999999999999</v>
      </c>
      <c r="G118" s="99">
        <v>41.6</v>
      </c>
      <c r="H118" s="100">
        <v>16.64</v>
      </c>
      <c r="I118" s="100">
        <v>115.4</v>
      </c>
      <c r="J118" s="100">
        <v>21.6</v>
      </c>
      <c r="K118" s="100">
        <v>40.9</v>
      </c>
      <c r="L118" s="100">
        <v>16.559999999999999</v>
      </c>
      <c r="M118" s="100">
        <v>98</v>
      </c>
      <c r="N118" s="100">
        <v>17.600000000000001</v>
      </c>
      <c r="O118" s="100">
        <v>372</v>
      </c>
      <c r="P118" s="100">
        <v>148</v>
      </c>
      <c r="Q118" s="100">
        <v>40974</v>
      </c>
      <c r="R118" s="100">
        <v>20015</v>
      </c>
      <c r="S118" s="100">
        <v>10916</v>
      </c>
      <c r="T118" s="100">
        <v>103</v>
      </c>
      <c r="U118" s="100">
        <v>102.8</v>
      </c>
    </row>
    <row r="119" spans="1:21">
      <c r="A119" s="85" t="s">
        <v>33</v>
      </c>
      <c r="B119" s="85">
        <v>1522</v>
      </c>
      <c r="C119" s="99">
        <v>1983</v>
      </c>
      <c r="D119" s="89">
        <v>139.66999999999999</v>
      </c>
      <c r="E119" s="90">
        <v>32.76</v>
      </c>
      <c r="F119" s="89">
        <f t="shared" si="2"/>
        <v>106.91</v>
      </c>
      <c r="G119" s="99">
        <v>41.44</v>
      </c>
      <c r="H119" s="100">
        <v>17</v>
      </c>
      <c r="I119" s="100">
        <v>108.04</v>
      </c>
      <c r="J119" s="100">
        <v>20.190000000000001</v>
      </c>
      <c r="K119" s="100">
        <v>39.4</v>
      </c>
      <c r="L119" s="100">
        <v>16.55</v>
      </c>
      <c r="M119" s="100">
        <v>85.16</v>
      </c>
      <c r="N119" s="100">
        <v>14.91</v>
      </c>
      <c r="O119" s="100">
        <v>386</v>
      </c>
      <c r="P119" s="100">
        <v>270</v>
      </c>
      <c r="Q119" s="100">
        <v>51216</v>
      </c>
      <c r="R119" s="100">
        <v>26288</v>
      </c>
      <c r="S119" s="100">
        <v>12863</v>
      </c>
      <c r="T119" s="100">
        <v>98.3</v>
      </c>
      <c r="U119" s="100">
        <v>98.6</v>
      </c>
    </row>
    <row r="120" spans="1:21">
      <c r="A120" s="85" t="s">
        <v>33</v>
      </c>
      <c r="B120" s="85">
        <v>1522</v>
      </c>
      <c r="C120" s="99">
        <v>1984</v>
      </c>
      <c r="D120" s="89">
        <v>141.97</v>
      </c>
      <c r="E120" s="90">
        <v>34.159999999999997</v>
      </c>
      <c r="F120" s="89">
        <f t="shared" si="2"/>
        <v>107.81</v>
      </c>
      <c r="G120" s="99">
        <v>40.6</v>
      </c>
      <c r="H120" s="100">
        <v>17.64</v>
      </c>
      <c r="I120" s="100">
        <v>101.17</v>
      </c>
      <c r="J120" s="100">
        <v>17.86</v>
      </c>
      <c r="K120" s="100">
        <v>38.700000000000003</v>
      </c>
      <c r="L120" s="100">
        <v>17.329999999999998</v>
      </c>
      <c r="M120" s="100">
        <v>81.75</v>
      </c>
      <c r="N120" s="100">
        <v>12.92</v>
      </c>
      <c r="O120" s="100">
        <v>466</v>
      </c>
      <c r="P120" s="100">
        <v>422</v>
      </c>
      <c r="Q120" s="100">
        <v>60621</v>
      </c>
      <c r="R120" s="100">
        <v>31299</v>
      </c>
      <c r="S120" s="100">
        <v>14720</v>
      </c>
      <c r="T120" s="100">
        <v>108.6</v>
      </c>
      <c r="U120" s="100">
        <v>108.3</v>
      </c>
    </row>
    <row r="121" spans="1:21">
      <c r="A121" s="85" t="s">
        <v>33</v>
      </c>
      <c r="B121" s="85">
        <v>1522</v>
      </c>
      <c r="C121" s="99">
        <v>1985</v>
      </c>
      <c r="D121" s="89">
        <v>143.72999999999999</v>
      </c>
      <c r="E121" s="90">
        <v>35.21</v>
      </c>
      <c r="F121" s="89">
        <f t="shared" si="2"/>
        <v>108.51999999999998</v>
      </c>
      <c r="G121" s="99">
        <v>41.8</v>
      </c>
      <c r="H121" s="100">
        <v>19.14</v>
      </c>
      <c r="I121" s="100">
        <v>96.93</v>
      </c>
      <c r="J121" s="100">
        <v>14.85</v>
      </c>
      <c r="K121" s="100">
        <v>40.299999999999997</v>
      </c>
      <c r="L121" s="100">
        <v>18.66</v>
      </c>
      <c r="M121" s="100">
        <v>86</v>
      </c>
      <c r="N121" s="100">
        <v>12.3</v>
      </c>
      <c r="O121" s="100">
        <v>534</v>
      </c>
      <c r="P121" s="100">
        <v>302</v>
      </c>
      <c r="Q121" s="100">
        <v>66438</v>
      </c>
      <c r="R121" s="100">
        <v>32683</v>
      </c>
      <c r="S121" s="100">
        <v>19146</v>
      </c>
      <c r="T121" s="100">
        <v>107.7</v>
      </c>
      <c r="U121" s="100">
        <v>107.6</v>
      </c>
    </row>
    <row r="122" spans="1:21">
      <c r="A122" s="85" t="s">
        <v>33</v>
      </c>
      <c r="B122" s="85">
        <v>1522</v>
      </c>
      <c r="C122" s="99">
        <v>1986</v>
      </c>
      <c r="D122" s="89">
        <v>145.6</v>
      </c>
      <c r="E122" s="90">
        <v>36.229999999999997</v>
      </c>
      <c r="F122" s="89">
        <f t="shared" si="2"/>
        <v>109.37</v>
      </c>
      <c r="G122" s="99">
        <v>44.1</v>
      </c>
      <c r="H122" s="100">
        <v>20.440000000000001</v>
      </c>
      <c r="I122" s="100">
        <v>96.65</v>
      </c>
      <c r="J122" s="100">
        <v>15.79</v>
      </c>
      <c r="K122" s="100">
        <v>42.1</v>
      </c>
      <c r="L122" s="100">
        <v>19.8</v>
      </c>
      <c r="M122" s="101">
        <v>84.48</v>
      </c>
      <c r="N122" s="100">
        <v>13.69</v>
      </c>
      <c r="O122" s="100">
        <v>624</v>
      </c>
      <c r="P122" s="100">
        <v>339</v>
      </c>
      <c r="Q122" s="100">
        <v>78933</v>
      </c>
      <c r="R122" s="100">
        <v>42564</v>
      </c>
      <c r="S122" s="100">
        <v>19435</v>
      </c>
      <c r="T122" s="100">
        <v>101.7</v>
      </c>
      <c r="U122" s="100">
        <v>101.7</v>
      </c>
    </row>
    <row r="123" spans="1:21">
      <c r="A123" s="85" t="s">
        <v>33</v>
      </c>
      <c r="B123" s="85">
        <v>1522</v>
      </c>
      <c r="C123" s="99">
        <v>1987</v>
      </c>
      <c r="D123" s="89">
        <v>147.69999999999999</v>
      </c>
      <c r="E123" s="90">
        <v>37.270000000000003</v>
      </c>
      <c r="F123" s="89">
        <f t="shared" si="2"/>
        <v>110.42999999999998</v>
      </c>
      <c r="G123" s="99">
        <v>44</v>
      </c>
      <c r="H123" s="100">
        <v>21.31</v>
      </c>
      <c r="I123" s="100">
        <v>99.47</v>
      </c>
      <c r="J123" s="100">
        <v>17.829999999999998</v>
      </c>
      <c r="K123" s="100">
        <v>41</v>
      </c>
      <c r="L123" s="100">
        <v>20.3</v>
      </c>
      <c r="M123" s="100">
        <v>85.93</v>
      </c>
      <c r="N123" s="100">
        <v>15.49</v>
      </c>
      <c r="O123" s="100">
        <v>632</v>
      </c>
      <c r="P123" s="100">
        <v>326</v>
      </c>
      <c r="Q123" s="100">
        <v>84931</v>
      </c>
      <c r="R123" s="100">
        <v>39918</v>
      </c>
      <c r="S123" s="100">
        <v>23784</v>
      </c>
      <c r="T123" s="100">
        <v>108.4</v>
      </c>
      <c r="U123" s="100">
        <v>108.1</v>
      </c>
    </row>
    <row r="124" spans="1:21">
      <c r="A124" s="85" t="s">
        <v>33</v>
      </c>
      <c r="B124" s="85">
        <v>1522</v>
      </c>
      <c r="C124" s="99">
        <v>1988</v>
      </c>
      <c r="D124" s="89">
        <v>149.79</v>
      </c>
      <c r="E124" s="90">
        <v>38.35</v>
      </c>
      <c r="F124" s="89">
        <f t="shared" si="2"/>
        <v>111.44</v>
      </c>
      <c r="G124" s="99">
        <v>44</v>
      </c>
      <c r="H124" s="100">
        <v>21.93</v>
      </c>
      <c r="I124" s="100">
        <v>107.39</v>
      </c>
      <c r="J124" s="100">
        <v>22.1</v>
      </c>
      <c r="K124" s="100">
        <v>41.3</v>
      </c>
      <c r="L124" s="100">
        <v>21.1</v>
      </c>
      <c r="M124" s="100">
        <v>94.69</v>
      </c>
      <c r="N124" s="100">
        <v>19.600000000000001</v>
      </c>
      <c r="O124" s="100">
        <v>648</v>
      </c>
      <c r="P124" s="100">
        <v>456</v>
      </c>
      <c r="Q124" s="100">
        <v>107075</v>
      </c>
      <c r="R124" s="100">
        <v>56246</v>
      </c>
      <c r="S124" s="100">
        <v>27131</v>
      </c>
      <c r="T124" s="100">
        <v>114.7</v>
      </c>
      <c r="U124" s="100">
        <v>114.6</v>
      </c>
    </row>
    <row r="125" spans="1:21">
      <c r="A125" s="85" t="s">
        <v>33</v>
      </c>
      <c r="B125" s="85">
        <v>1522</v>
      </c>
      <c r="C125" s="99">
        <v>1989</v>
      </c>
      <c r="D125" s="89">
        <v>151.79</v>
      </c>
      <c r="E125" s="90">
        <v>39.5</v>
      </c>
      <c r="F125" s="89">
        <f t="shared" si="2"/>
        <v>112.28999999999999</v>
      </c>
      <c r="G125" s="99">
        <v>45.4</v>
      </c>
      <c r="H125" s="100">
        <v>22.23</v>
      </c>
      <c r="I125" s="100">
        <v>120.9</v>
      </c>
      <c r="J125" s="100">
        <v>28.01</v>
      </c>
      <c r="K125" s="100">
        <v>42.34</v>
      </c>
      <c r="L125" s="100">
        <v>21.32</v>
      </c>
      <c r="M125" s="100">
        <v>104.86</v>
      </c>
      <c r="N125" s="100">
        <v>24.05</v>
      </c>
      <c r="O125" s="100">
        <v>735</v>
      </c>
      <c r="P125" s="100">
        <v>376</v>
      </c>
      <c r="Q125" s="100">
        <v>100912</v>
      </c>
      <c r="R125" s="100">
        <v>42641</v>
      </c>
      <c r="S125" s="100">
        <v>30086</v>
      </c>
      <c r="T125" s="100">
        <v>116.9</v>
      </c>
      <c r="U125" s="100">
        <v>116.8</v>
      </c>
    </row>
    <row r="126" spans="1:21">
      <c r="A126" s="85" t="s">
        <v>33</v>
      </c>
      <c r="B126" s="85">
        <v>1522</v>
      </c>
      <c r="C126" s="99">
        <v>1990</v>
      </c>
      <c r="D126" s="89">
        <v>154.13999999999999</v>
      </c>
      <c r="E126" s="90">
        <v>40.33</v>
      </c>
      <c r="F126" s="89">
        <f t="shared" si="2"/>
        <v>113.80999999999999</v>
      </c>
      <c r="G126" s="99">
        <v>45.7</v>
      </c>
      <c r="H126" s="100">
        <v>22.44</v>
      </c>
      <c r="I126" s="100">
        <v>128.22999999999999</v>
      </c>
      <c r="J126" s="100">
        <v>31.26</v>
      </c>
      <c r="K126" s="100">
        <v>42.4</v>
      </c>
      <c r="L126" s="100">
        <v>21.25</v>
      </c>
      <c r="M126" s="100">
        <v>106.15</v>
      </c>
      <c r="N126" s="100">
        <v>25.87</v>
      </c>
      <c r="O126" s="100">
        <v>775</v>
      </c>
      <c r="P126" s="100">
        <v>523</v>
      </c>
      <c r="Q126" s="100">
        <v>140317</v>
      </c>
      <c r="R126" s="100">
        <v>78922</v>
      </c>
      <c r="S126" s="100">
        <v>32835</v>
      </c>
      <c r="T126" s="100">
        <v>107.5</v>
      </c>
      <c r="U126" s="100">
        <v>107.6</v>
      </c>
    </row>
    <row r="127" spans="1:21">
      <c r="A127" s="85" t="s">
        <v>33</v>
      </c>
      <c r="B127" s="85">
        <v>1522</v>
      </c>
      <c r="C127" s="99">
        <v>1991</v>
      </c>
      <c r="D127" s="89">
        <v>154.97</v>
      </c>
      <c r="E127" s="90">
        <v>40.92</v>
      </c>
      <c r="F127" s="89">
        <f t="shared" si="2"/>
        <v>114.05</v>
      </c>
      <c r="G127" s="99">
        <v>43.9</v>
      </c>
      <c r="H127" s="100">
        <v>22.19</v>
      </c>
      <c r="I127" s="100">
        <v>127.95</v>
      </c>
      <c r="J127" s="100">
        <v>33.58</v>
      </c>
      <c r="K127" s="100">
        <v>40.700000000000003</v>
      </c>
      <c r="L127" s="100">
        <v>20.77</v>
      </c>
      <c r="M127" s="100">
        <v>104.65</v>
      </c>
      <c r="N127" s="100">
        <v>26.88</v>
      </c>
      <c r="O127" s="100">
        <v>864</v>
      </c>
      <c r="P127" s="100">
        <v>540</v>
      </c>
      <c r="Q127" s="100">
        <v>154806</v>
      </c>
      <c r="R127" s="100">
        <v>83137</v>
      </c>
      <c r="S127" s="100">
        <v>37017</v>
      </c>
      <c r="T127" s="100">
        <v>104.5</v>
      </c>
      <c r="U127" s="100">
        <v>104.8</v>
      </c>
    </row>
    <row r="128" spans="1:21">
      <c r="A128" s="85" t="s">
        <v>33</v>
      </c>
      <c r="B128" s="85">
        <v>1522</v>
      </c>
      <c r="C128" s="99">
        <v>1992</v>
      </c>
      <c r="D128" s="89">
        <v>156.16999999999999</v>
      </c>
      <c r="E128" s="90">
        <v>41.55</v>
      </c>
      <c r="F128" s="89">
        <f t="shared" si="2"/>
        <v>114.61999999999999</v>
      </c>
      <c r="G128" s="99">
        <v>39.700000000000003</v>
      </c>
      <c r="H128" s="100">
        <v>21.75</v>
      </c>
      <c r="I128" s="100">
        <v>119.13</v>
      </c>
      <c r="J128" s="100">
        <v>35.130000000000003</v>
      </c>
      <c r="K128" s="100">
        <v>36.4</v>
      </c>
      <c r="L128" s="100">
        <v>20.34</v>
      </c>
      <c r="M128" s="100">
        <v>94.61</v>
      </c>
      <c r="N128" s="100">
        <v>27.56</v>
      </c>
      <c r="O128" s="100">
        <v>1103</v>
      </c>
      <c r="P128" s="100">
        <v>551</v>
      </c>
      <c r="Q128" s="100">
        <v>158085</v>
      </c>
      <c r="R128" s="100">
        <v>71689</v>
      </c>
      <c r="S128" s="100">
        <v>44522</v>
      </c>
      <c r="T128" s="100">
        <v>106.4</v>
      </c>
      <c r="U128" s="100">
        <v>107</v>
      </c>
    </row>
    <row r="129" spans="1:21">
      <c r="A129" s="85" t="s">
        <v>33</v>
      </c>
      <c r="B129" s="85">
        <v>1522</v>
      </c>
      <c r="C129" s="99">
        <v>1993</v>
      </c>
      <c r="D129" s="89">
        <v>156.84</v>
      </c>
      <c r="E129" s="90">
        <v>42.08</v>
      </c>
      <c r="F129" s="89">
        <f t="shared" si="2"/>
        <v>114.76</v>
      </c>
      <c r="G129" s="99">
        <v>37</v>
      </c>
      <c r="H129" s="100">
        <v>21.2</v>
      </c>
      <c r="I129" s="100">
        <v>115.51</v>
      </c>
      <c r="J129" s="100">
        <v>37.32</v>
      </c>
      <c r="K129" s="100">
        <v>33.4</v>
      </c>
      <c r="L129" s="100">
        <v>20.010000000000002</v>
      </c>
      <c r="M129" s="100">
        <v>98</v>
      </c>
      <c r="N129" s="100">
        <v>29.84</v>
      </c>
      <c r="O129" s="100">
        <v>1305</v>
      </c>
      <c r="P129" s="100">
        <v>758</v>
      </c>
      <c r="Q129" s="100">
        <v>214284</v>
      </c>
      <c r="R129" s="100">
        <v>102070</v>
      </c>
      <c r="S129" s="100">
        <v>57260</v>
      </c>
      <c r="T129" s="100">
        <v>113.5</v>
      </c>
      <c r="U129" s="100">
        <v>114.4</v>
      </c>
    </row>
    <row r="130" spans="1:21">
      <c r="A130" s="85" t="s">
        <v>33</v>
      </c>
      <c r="B130" s="85">
        <v>1522</v>
      </c>
      <c r="C130" s="99">
        <v>1994</v>
      </c>
      <c r="D130" s="89">
        <v>157.24</v>
      </c>
      <c r="E130" s="90">
        <v>42.48</v>
      </c>
      <c r="F130" s="89">
        <f t="shared" si="2"/>
        <v>114.76000000000002</v>
      </c>
      <c r="G130" s="99">
        <v>32.9</v>
      </c>
      <c r="H130" s="100">
        <v>19.29</v>
      </c>
      <c r="I130" s="100">
        <v>127.26</v>
      </c>
      <c r="J130" s="100">
        <v>43.34</v>
      </c>
      <c r="K130" s="100">
        <v>31.3</v>
      </c>
      <c r="L130" s="100">
        <v>18.86</v>
      </c>
      <c r="M130" s="100">
        <v>106.69</v>
      </c>
      <c r="N130" s="100">
        <v>34.979999999999997</v>
      </c>
      <c r="O130" s="100">
        <v>1531</v>
      </c>
      <c r="P130" s="100">
        <v>948</v>
      </c>
      <c r="Q130" s="100">
        <v>267659</v>
      </c>
      <c r="R130" s="100">
        <v>141975</v>
      </c>
      <c r="S130" s="100">
        <v>64228</v>
      </c>
      <c r="T130" s="100">
        <v>123.8</v>
      </c>
      <c r="U130" s="100">
        <v>124.2</v>
      </c>
    </row>
    <row r="131" spans="1:21">
      <c r="A131" s="85" t="s">
        <v>33</v>
      </c>
      <c r="B131" s="85">
        <v>1522</v>
      </c>
      <c r="C131" s="99">
        <v>1995</v>
      </c>
      <c r="D131" s="89">
        <v>158.28</v>
      </c>
      <c r="E131" s="90">
        <v>43.04</v>
      </c>
      <c r="F131" s="89">
        <f t="shared" si="2"/>
        <v>115.24000000000001</v>
      </c>
      <c r="G131" s="99">
        <v>34.200000000000003</v>
      </c>
      <c r="H131" s="100">
        <v>18.71</v>
      </c>
      <c r="I131" s="100">
        <v>140.97999999999999</v>
      </c>
      <c r="J131" s="100">
        <v>53.82</v>
      </c>
      <c r="K131" s="100">
        <v>31.2</v>
      </c>
      <c r="L131" s="100">
        <v>18.079999999999998</v>
      </c>
      <c r="M131" s="100">
        <v>119.67</v>
      </c>
      <c r="N131" s="100">
        <v>42.84</v>
      </c>
      <c r="O131" s="100">
        <v>1932</v>
      </c>
      <c r="P131" s="100">
        <v>1011</v>
      </c>
      <c r="Q131" s="100">
        <v>303771</v>
      </c>
      <c r="R131" s="100">
        <v>140378</v>
      </c>
      <c r="S131" s="100">
        <v>79277</v>
      </c>
      <c r="T131" s="100">
        <v>118.1</v>
      </c>
      <c r="U131" s="100">
        <v>118.4</v>
      </c>
    </row>
    <row r="132" spans="1:21">
      <c r="A132" s="85" t="s">
        <v>33</v>
      </c>
      <c r="B132" s="85">
        <v>1522</v>
      </c>
      <c r="C132" s="99">
        <v>1996</v>
      </c>
      <c r="D132" s="89">
        <v>159.51</v>
      </c>
      <c r="E132" s="90">
        <v>43.6</v>
      </c>
      <c r="F132" s="89">
        <f t="shared" si="2"/>
        <v>115.91</v>
      </c>
      <c r="G132" s="99">
        <v>36.200000000000003</v>
      </c>
      <c r="H132" s="100">
        <v>18.899999999999999</v>
      </c>
      <c r="I132" s="100">
        <v>160.97</v>
      </c>
      <c r="J132" s="100">
        <v>66.92</v>
      </c>
      <c r="K132" s="100">
        <v>32.700000000000003</v>
      </c>
      <c r="L132" s="100">
        <v>18.22</v>
      </c>
      <c r="M132" s="100">
        <v>138.44</v>
      </c>
      <c r="N132" s="100">
        <v>57.96</v>
      </c>
      <c r="O132" s="100">
        <v>2660</v>
      </c>
      <c r="P132" s="100">
        <v>1628</v>
      </c>
      <c r="Q132" s="100">
        <v>417026</v>
      </c>
      <c r="R132" s="100">
        <v>223879</v>
      </c>
      <c r="S132" s="100">
        <v>91383</v>
      </c>
      <c r="T132" s="100">
        <v>105.6</v>
      </c>
      <c r="U132" s="100">
        <v>106.8</v>
      </c>
    </row>
    <row r="133" spans="1:21">
      <c r="A133" s="85" t="s">
        <v>33</v>
      </c>
      <c r="B133" s="85">
        <v>1522</v>
      </c>
      <c r="C133" s="99">
        <v>1997</v>
      </c>
      <c r="D133" s="89">
        <v>160.18</v>
      </c>
      <c r="E133" s="90">
        <v>44.09</v>
      </c>
      <c r="F133" s="89">
        <f t="shared" si="2"/>
        <v>116.09</v>
      </c>
      <c r="G133" s="99">
        <v>37.700000000000003</v>
      </c>
      <c r="H133" s="100">
        <v>18.36</v>
      </c>
      <c r="I133" s="100">
        <v>187.84</v>
      </c>
      <c r="J133" s="100">
        <v>85.95</v>
      </c>
      <c r="K133" s="100">
        <v>32.96</v>
      </c>
      <c r="L133" s="100">
        <v>16.739999999999998</v>
      </c>
      <c r="M133" s="100">
        <v>159.87</v>
      </c>
      <c r="N133" s="100">
        <v>76.709999999999994</v>
      </c>
      <c r="O133" s="100">
        <v>3360</v>
      </c>
      <c r="P133" s="100">
        <v>1730</v>
      </c>
      <c r="Q133" s="100">
        <v>452156</v>
      </c>
      <c r="R133" s="100">
        <v>222629</v>
      </c>
      <c r="S133" s="100">
        <v>94605</v>
      </c>
      <c r="T133" s="100">
        <v>103.6</v>
      </c>
      <c r="U133" s="100">
        <v>104.2</v>
      </c>
    </row>
    <row r="134" spans="1:21">
      <c r="A134" s="85" t="s">
        <v>33</v>
      </c>
      <c r="B134" s="85">
        <v>1522</v>
      </c>
      <c r="C134" s="99">
        <v>1998</v>
      </c>
      <c r="D134" s="89">
        <v>160.91999999999999</v>
      </c>
      <c r="E134" s="90">
        <v>44.43</v>
      </c>
      <c r="F134" s="89">
        <f t="shared" si="2"/>
        <v>116.48999999999998</v>
      </c>
      <c r="G134" s="99">
        <v>36.5</v>
      </c>
      <c r="H134" s="100">
        <v>14.63</v>
      </c>
      <c r="I134" s="100">
        <v>220</v>
      </c>
      <c r="J134" s="100">
        <v>112.49</v>
      </c>
      <c r="K134" s="100">
        <v>31.1</v>
      </c>
      <c r="L134" s="100">
        <v>14.55</v>
      </c>
      <c r="M134" s="100">
        <v>173.03</v>
      </c>
      <c r="N134" s="100">
        <v>90.94</v>
      </c>
      <c r="O134" s="100">
        <v>3872</v>
      </c>
      <c r="P134" s="100">
        <v>2017</v>
      </c>
      <c r="Q134" s="100">
        <v>499948</v>
      </c>
      <c r="R134" s="100">
        <v>240139</v>
      </c>
      <c r="S134" s="100">
        <v>107410</v>
      </c>
      <c r="T134" s="100">
        <v>97.2</v>
      </c>
      <c r="U134" s="100">
        <v>98.4</v>
      </c>
    </row>
    <row r="135" spans="1:21">
      <c r="A135" s="85" t="s">
        <v>33</v>
      </c>
      <c r="B135" s="85">
        <v>1522</v>
      </c>
      <c r="C135" s="99">
        <v>1999</v>
      </c>
      <c r="D135" s="89">
        <v>161.30000000000001</v>
      </c>
      <c r="E135" s="90">
        <v>45.05</v>
      </c>
      <c r="F135" s="89">
        <f t="shared" si="2"/>
        <v>116.25000000000001</v>
      </c>
      <c r="G135" s="99">
        <v>30.3</v>
      </c>
      <c r="H135" s="100">
        <v>12.27</v>
      </c>
      <c r="I135" s="100">
        <v>213.02</v>
      </c>
      <c r="J135" s="100">
        <v>113.66</v>
      </c>
      <c r="K135" s="100">
        <v>31.1</v>
      </c>
      <c r="L135" s="100">
        <v>12.29</v>
      </c>
      <c r="M135" s="100">
        <v>171.53</v>
      </c>
      <c r="N135" s="100">
        <v>94.11</v>
      </c>
      <c r="O135" s="100">
        <v>4295</v>
      </c>
      <c r="P135" s="100">
        <v>1929</v>
      </c>
      <c r="Q135" s="100">
        <v>517927</v>
      </c>
      <c r="R135" s="100">
        <v>218283</v>
      </c>
      <c r="S135" s="100">
        <v>118819</v>
      </c>
      <c r="T135" s="100">
        <v>96.9</v>
      </c>
      <c r="U135" s="100">
        <v>100</v>
      </c>
    </row>
    <row r="136" spans="1:21">
      <c r="A136" s="85" t="s">
        <v>33</v>
      </c>
      <c r="B136" s="85">
        <v>1522</v>
      </c>
      <c r="C136" s="99">
        <v>2000</v>
      </c>
      <c r="D136" s="89">
        <v>161.55000000000001</v>
      </c>
      <c r="E136" s="90">
        <v>46.34</v>
      </c>
      <c r="F136" s="89">
        <f t="shared" si="2"/>
        <v>115.21000000000001</v>
      </c>
      <c r="G136" s="99">
        <v>30.2</v>
      </c>
      <c r="H136" s="100">
        <v>11.02</v>
      </c>
      <c r="I136" s="100">
        <v>236.17</v>
      </c>
      <c r="J136" s="100">
        <v>163.58000000000001</v>
      </c>
      <c r="K136" s="100">
        <v>27.6</v>
      </c>
      <c r="L136" s="100">
        <v>11.2</v>
      </c>
      <c r="M136" s="100">
        <v>187.97</v>
      </c>
      <c r="N136" s="100">
        <v>110.93</v>
      </c>
      <c r="O136" s="100">
        <v>4644</v>
      </c>
      <c r="P136" s="100">
        <v>1990</v>
      </c>
      <c r="Q136" s="100">
        <v>573013</v>
      </c>
      <c r="R136" s="100">
        <v>237028</v>
      </c>
      <c r="S136" s="100">
        <v>135229</v>
      </c>
      <c r="T136" s="100">
        <v>98.1</v>
      </c>
      <c r="U136" s="100">
        <v>99.7</v>
      </c>
    </row>
    <row r="137" spans="1:21">
      <c r="A137" s="85" t="s">
        <v>33</v>
      </c>
      <c r="B137" s="85">
        <v>1522</v>
      </c>
      <c r="C137" s="99">
        <v>2001</v>
      </c>
      <c r="D137" s="89">
        <v>161.94999999999999</v>
      </c>
      <c r="E137" s="90">
        <v>48.51</v>
      </c>
      <c r="F137" s="89">
        <f t="shared" si="2"/>
        <v>113.44</v>
      </c>
      <c r="G137" s="99">
        <v>28.2</v>
      </c>
      <c r="H137" s="100">
        <v>10.31</v>
      </c>
      <c r="I137" s="100">
        <v>264.38</v>
      </c>
      <c r="J137" s="100">
        <v>175.08</v>
      </c>
      <c r="K137" s="100">
        <v>28.6</v>
      </c>
      <c r="L137" s="100">
        <v>10.17</v>
      </c>
      <c r="M137" s="100">
        <v>199.61</v>
      </c>
      <c r="N137" s="100">
        <v>135.76</v>
      </c>
      <c r="O137" s="100">
        <v>5004</v>
      </c>
      <c r="P137" s="100">
        <v>1294</v>
      </c>
      <c r="Q137" s="100">
        <v>574853</v>
      </c>
      <c r="R137" s="100">
        <v>173379</v>
      </c>
      <c r="S137" s="100">
        <v>151304</v>
      </c>
      <c r="T137" s="100">
        <v>100.4</v>
      </c>
      <c r="U137" s="100">
        <v>100.9</v>
      </c>
    </row>
    <row r="138" spans="1:21">
      <c r="A138" s="85" t="s">
        <v>33</v>
      </c>
      <c r="B138" s="85">
        <v>1522</v>
      </c>
      <c r="C138" s="99">
        <v>2002</v>
      </c>
      <c r="D138" s="89">
        <v>162.94</v>
      </c>
      <c r="E138" s="90">
        <v>48.8</v>
      </c>
      <c r="F138" s="89">
        <f t="shared" si="2"/>
        <v>114.14</v>
      </c>
      <c r="G138" s="99">
        <v>25.8</v>
      </c>
      <c r="H138" s="100">
        <v>8.1199999999999992</v>
      </c>
      <c r="I138" s="100">
        <v>316.94</v>
      </c>
      <c r="J138" s="100">
        <v>250.69</v>
      </c>
      <c r="K138" s="100">
        <v>26.1</v>
      </c>
      <c r="L138" s="100">
        <v>8.48</v>
      </c>
      <c r="M138" s="100">
        <v>248.54</v>
      </c>
      <c r="N138" s="100">
        <v>184.1</v>
      </c>
      <c r="O138" s="100">
        <v>5346</v>
      </c>
      <c r="P138" s="100">
        <v>1590</v>
      </c>
      <c r="Q138" s="100">
        <v>661999</v>
      </c>
      <c r="R138" s="100">
        <v>219554</v>
      </c>
      <c r="S138" s="100">
        <v>155798</v>
      </c>
      <c r="T138" s="100">
        <v>100.4</v>
      </c>
      <c r="U138" s="100">
        <v>99.7</v>
      </c>
    </row>
    <row r="139" spans="1:21">
      <c r="A139" s="85" t="s">
        <v>33</v>
      </c>
      <c r="B139" s="85">
        <v>1522</v>
      </c>
      <c r="C139" s="99">
        <v>2003</v>
      </c>
      <c r="D139" s="89">
        <v>163.84</v>
      </c>
      <c r="E139" s="90">
        <v>50.43</v>
      </c>
      <c r="F139" s="89">
        <f t="shared" si="2"/>
        <v>113.41</v>
      </c>
      <c r="G139" s="99">
        <v>32.799999999999997</v>
      </c>
      <c r="H139" s="100">
        <v>7.26</v>
      </c>
      <c r="I139" s="100">
        <v>367.52</v>
      </c>
      <c r="J139" s="100">
        <v>276.77999999999997</v>
      </c>
      <c r="K139" s="100">
        <v>25.7</v>
      </c>
      <c r="L139" s="100">
        <v>7.23</v>
      </c>
      <c r="M139" s="100">
        <v>292.13</v>
      </c>
      <c r="N139" s="100">
        <v>199.76</v>
      </c>
      <c r="O139" s="100">
        <v>5837</v>
      </c>
      <c r="P139" s="100">
        <v>1865</v>
      </c>
      <c r="Q139" s="100">
        <v>798408</v>
      </c>
      <c r="R139" s="100">
        <v>277793</v>
      </c>
      <c r="S139" s="100">
        <v>201114</v>
      </c>
      <c r="T139" s="100">
        <v>100.6</v>
      </c>
      <c r="U139" s="100">
        <v>102.4</v>
      </c>
    </row>
    <row r="140" spans="1:21">
      <c r="A140" s="85" t="s">
        <v>33</v>
      </c>
      <c r="B140" s="85">
        <v>1522</v>
      </c>
      <c r="C140" s="99">
        <v>2004</v>
      </c>
      <c r="D140" s="89">
        <v>161.54</v>
      </c>
      <c r="E140" s="90">
        <v>57.14</v>
      </c>
      <c r="F140" s="89">
        <f t="shared" si="2"/>
        <v>104.39999999999999</v>
      </c>
      <c r="G140" s="99">
        <v>40.6</v>
      </c>
      <c r="H140" s="100">
        <v>6.82</v>
      </c>
      <c r="I140" s="100">
        <v>459.59</v>
      </c>
      <c r="J140" s="100">
        <v>270.94</v>
      </c>
      <c r="K140" s="100">
        <v>30.8</v>
      </c>
      <c r="L140" s="100">
        <v>7.08</v>
      </c>
      <c r="M140" s="100">
        <v>342.15</v>
      </c>
      <c r="N140" s="100">
        <v>201.47</v>
      </c>
      <c r="O140" s="100">
        <v>6466</v>
      </c>
      <c r="P140" s="100">
        <v>2040</v>
      </c>
      <c r="Q140" s="100">
        <v>962331</v>
      </c>
      <c r="R140" s="100">
        <v>326255</v>
      </c>
      <c r="S140" s="100">
        <v>262849</v>
      </c>
      <c r="T140" s="100">
        <v>104.7</v>
      </c>
      <c r="U140" s="100">
        <v>103.1</v>
      </c>
    </row>
    <row r="141" spans="1:21">
      <c r="A141" s="85" t="s">
        <v>33</v>
      </c>
      <c r="B141" s="85">
        <v>1522</v>
      </c>
      <c r="C141" s="99">
        <v>2005</v>
      </c>
      <c r="D141" s="89">
        <v>161.5</v>
      </c>
      <c r="E141" s="90">
        <v>58.9</v>
      </c>
      <c r="F141" s="89">
        <f t="shared" si="2"/>
        <v>102.6</v>
      </c>
      <c r="G141" s="99">
        <v>45.5</v>
      </c>
      <c r="H141" s="100">
        <v>6.13</v>
      </c>
      <c r="I141" s="100">
        <v>482.53</v>
      </c>
      <c r="J141" s="100">
        <v>207.21</v>
      </c>
      <c r="K141" s="100">
        <v>37.6</v>
      </c>
      <c r="L141" s="100">
        <v>6.82</v>
      </c>
      <c r="M141" s="100">
        <v>310.79000000000002</v>
      </c>
      <c r="N141" s="100">
        <v>156.68</v>
      </c>
      <c r="O141" s="100">
        <v>7159</v>
      </c>
      <c r="P141" s="100">
        <v>2375</v>
      </c>
      <c r="Q141" s="100">
        <v>1204207</v>
      </c>
      <c r="R141" s="100">
        <v>405583</v>
      </c>
      <c r="S141" s="100">
        <v>341770</v>
      </c>
      <c r="T141" s="100">
        <v>101.7</v>
      </c>
      <c r="U141" s="100">
        <v>101.7</v>
      </c>
    </row>
    <row r="142" spans="1:21">
      <c r="A142" s="85" t="s">
        <v>33</v>
      </c>
      <c r="B142" s="85">
        <v>1522</v>
      </c>
      <c r="C142" s="99">
        <v>2006</v>
      </c>
      <c r="D142" s="89">
        <v>161.49</v>
      </c>
      <c r="E142" s="90">
        <v>60</v>
      </c>
      <c r="F142" s="89">
        <f t="shared" si="2"/>
        <v>101.49000000000001</v>
      </c>
      <c r="G142" s="99">
        <v>50.1</v>
      </c>
      <c r="H142" s="100">
        <v>6.06</v>
      </c>
      <c r="I142" s="100">
        <v>439.67</v>
      </c>
      <c r="J142" s="100">
        <v>180.3</v>
      </c>
      <c r="K142" s="100">
        <v>37.1</v>
      </c>
      <c r="L142" s="100">
        <v>6.6</v>
      </c>
      <c r="M142" s="100">
        <v>301.92</v>
      </c>
      <c r="N142" s="100">
        <v>168.31</v>
      </c>
      <c r="O142" s="100">
        <v>7612</v>
      </c>
      <c r="P142" s="100">
        <v>2449</v>
      </c>
      <c r="Q142" s="100">
        <v>1265312</v>
      </c>
      <c r="R142" s="100">
        <v>437391</v>
      </c>
      <c r="S142" s="100">
        <v>353871</v>
      </c>
      <c r="T142" s="100">
        <v>101.9</v>
      </c>
      <c r="U142" s="100">
        <v>102</v>
      </c>
    </row>
    <row r="143" spans="1:21">
      <c r="A143" s="85" t="s">
        <v>33</v>
      </c>
      <c r="B143" s="85">
        <v>1522</v>
      </c>
      <c r="C143" s="99">
        <v>2007</v>
      </c>
      <c r="D143" s="89">
        <v>161.35</v>
      </c>
      <c r="E143" s="90">
        <v>61.02</v>
      </c>
      <c r="F143" s="90">
        <f t="shared" si="2"/>
        <v>100.32999999999998</v>
      </c>
      <c r="G143" s="99">
        <v>47.37</v>
      </c>
      <c r="H143" s="100">
        <v>5.91</v>
      </c>
      <c r="I143" s="100">
        <v>344.77</v>
      </c>
      <c r="J143" s="100">
        <v>209.72</v>
      </c>
      <c r="K143" s="100">
        <v>44.6</v>
      </c>
      <c r="L143" s="100">
        <v>6.52</v>
      </c>
      <c r="M143" s="100">
        <v>220.59</v>
      </c>
      <c r="N143" s="100">
        <v>160.66999999999999</v>
      </c>
      <c r="O143" s="100">
        <v>8386</v>
      </c>
      <c r="P143" s="100">
        <v>2534</v>
      </c>
      <c r="Q143" s="100">
        <v>1432369</v>
      </c>
      <c r="R143" s="100">
        <v>535675</v>
      </c>
      <c r="S143" s="100">
        <v>365747</v>
      </c>
      <c r="T143" s="100">
        <v>103.9</v>
      </c>
      <c r="U143" s="100">
        <v>104.9</v>
      </c>
    </row>
    <row r="144" spans="1:21">
      <c r="A144" s="85" t="s">
        <v>33</v>
      </c>
      <c r="B144" s="85">
        <v>1522</v>
      </c>
      <c r="C144" s="99">
        <v>2008</v>
      </c>
      <c r="D144" s="89">
        <v>161.41999999999999</v>
      </c>
      <c r="E144" s="90">
        <v>62.15</v>
      </c>
      <c r="F144" s="90">
        <f t="shared" si="2"/>
        <v>99.269999999999982</v>
      </c>
      <c r="G144" s="99">
        <v>53.25</v>
      </c>
      <c r="H144" s="100">
        <v>5.74</v>
      </c>
      <c r="I144" s="100">
        <v>351.16</v>
      </c>
      <c r="J144" s="100">
        <v>252.75</v>
      </c>
      <c r="K144" s="100">
        <v>37.08</v>
      </c>
      <c r="L144" s="100">
        <v>6.27</v>
      </c>
      <c r="M144" s="100">
        <v>229.55</v>
      </c>
      <c r="N144" s="100">
        <v>162.44999999999999</v>
      </c>
      <c r="O144" s="100">
        <v>9385</v>
      </c>
      <c r="P144" s="100">
        <v>3029</v>
      </c>
      <c r="Q144" s="100">
        <v>1800556</v>
      </c>
      <c r="R144" s="100">
        <v>670100</v>
      </c>
      <c r="S144" s="100">
        <v>513900</v>
      </c>
      <c r="T144" s="100">
        <v>105.5</v>
      </c>
      <c r="U144" s="100">
        <v>104.9</v>
      </c>
    </row>
    <row r="145" spans="1:21">
      <c r="A145" s="85" t="s">
        <v>33</v>
      </c>
      <c r="B145" s="85">
        <v>1522</v>
      </c>
      <c r="C145" s="99">
        <v>2009</v>
      </c>
      <c r="D145" s="89">
        <v>161.35</v>
      </c>
      <c r="E145" s="90">
        <v>63.46</v>
      </c>
      <c r="F145" s="90">
        <f t="shared" si="2"/>
        <v>97.889999999999986</v>
      </c>
      <c r="G145" s="99">
        <v>58.33</v>
      </c>
      <c r="H145" s="100">
        <v>4.5199999999999996</v>
      </c>
      <c r="I145" s="100">
        <v>324.74</v>
      </c>
      <c r="J145" s="100">
        <v>245.38</v>
      </c>
      <c r="K145" s="100">
        <v>46.67</v>
      </c>
      <c r="L145" s="100">
        <v>6.16</v>
      </c>
      <c r="M145" s="100">
        <v>263.39</v>
      </c>
      <c r="N145" s="100">
        <v>194.47</v>
      </c>
      <c r="O145" s="100">
        <v>10252</v>
      </c>
      <c r="P145" s="100">
        <v>3401</v>
      </c>
      <c r="Q145" s="100">
        <v>2161235</v>
      </c>
      <c r="R145" s="100">
        <v>695238</v>
      </c>
      <c r="S145" s="100">
        <v>698818</v>
      </c>
      <c r="T145" s="100">
        <v>100.3</v>
      </c>
      <c r="U145" s="100">
        <v>100</v>
      </c>
    </row>
    <row r="146" spans="1:21">
      <c r="A146" s="85" t="s">
        <v>33</v>
      </c>
      <c r="B146" s="85">
        <v>1522</v>
      </c>
      <c r="C146" s="99">
        <v>2010</v>
      </c>
      <c r="D146" s="89">
        <v>161.33000000000001</v>
      </c>
      <c r="E146" s="90">
        <v>67.84</v>
      </c>
      <c r="F146" s="90">
        <f t="shared" si="2"/>
        <v>93.490000000000009</v>
      </c>
      <c r="G146" s="99">
        <v>63.94</v>
      </c>
      <c r="H146" s="100">
        <v>6.67</v>
      </c>
      <c r="I146" s="100">
        <v>362.45</v>
      </c>
      <c r="J146" s="100">
        <v>241.96</v>
      </c>
      <c r="K146" s="100">
        <v>47.6</v>
      </c>
      <c r="L146" s="100">
        <v>6.22</v>
      </c>
      <c r="M146" s="100">
        <v>426.68</v>
      </c>
      <c r="N146" s="100">
        <v>174.21</v>
      </c>
      <c r="O146" s="100">
        <v>11505</v>
      </c>
      <c r="P146" s="100">
        <v>3712</v>
      </c>
      <c r="Q146" s="100">
        <v>2613900</v>
      </c>
      <c r="R146" s="100">
        <v>681600</v>
      </c>
      <c r="S146" s="100">
        <v>877200</v>
      </c>
      <c r="T146" s="100">
        <v>102.2</v>
      </c>
      <c r="U146" s="100">
        <v>101.6</v>
      </c>
    </row>
    <row r="147" spans="1:21">
      <c r="A147" s="85" t="s">
        <v>34</v>
      </c>
      <c r="B147" s="85">
        <v>1505</v>
      </c>
      <c r="C147" s="86">
        <v>1975</v>
      </c>
      <c r="D147" s="89">
        <v>216.03</v>
      </c>
      <c r="E147" s="90">
        <v>32.24</v>
      </c>
      <c r="F147" s="89">
        <f>D147-E147</f>
        <v>183.79</v>
      </c>
      <c r="G147" s="101">
        <v>95.56</v>
      </c>
      <c r="H147" s="101">
        <v>28.44</v>
      </c>
      <c r="I147" s="101">
        <v>120.65</v>
      </c>
      <c r="J147" s="101">
        <v>52.28</v>
      </c>
      <c r="K147" s="99">
        <v>89.37</v>
      </c>
      <c r="L147" s="100">
        <v>27.17</v>
      </c>
      <c r="M147" s="100">
        <v>105.23</v>
      </c>
      <c r="N147" s="100">
        <v>41.09</v>
      </c>
      <c r="O147" s="89"/>
      <c r="P147" s="89">
        <v>118</v>
      </c>
      <c r="Q147" s="89">
        <v>52332</v>
      </c>
      <c r="R147" s="89">
        <v>34242</v>
      </c>
      <c r="S147" s="89">
        <v>7980</v>
      </c>
      <c r="T147" s="89"/>
      <c r="U147" s="89"/>
    </row>
    <row r="148" spans="1:21">
      <c r="A148" s="85" t="s">
        <v>34</v>
      </c>
      <c r="B148" s="85">
        <v>1505</v>
      </c>
      <c r="C148" s="86">
        <v>1976</v>
      </c>
      <c r="D148" s="92">
        <v>236.3</v>
      </c>
      <c r="E148" s="90">
        <v>30.49</v>
      </c>
      <c r="F148" s="89">
        <v>205.81</v>
      </c>
      <c r="G148" s="99">
        <v>97.71</v>
      </c>
      <c r="H148" s="100">
        <v>29.14</v>
      </c>
      <c r="I148" s="100">
        <v>118.91</v>
      </c>
      <c r="J148" s="100">
        <v>46.8</v>
      </c>
      <c r="K148" s="100">
        <v>89.09</v>
      </c>
      <c r="L148" s="100">
        <v>27.35</v>
      </c>
      <c r="M148" s="100">
        <v>102.63</v>
      </c>
      <c r="N148" s="100">
        <v>36.369999999999997</v>
      </c>
      <c r="O148" s="93"/>
      <c r="P148" s="89">
        <v>103</v>
      </c>
      <c r="Q148" s="86">
        <v>55181</v>
      </c>
      <c r="R148" s="89">
        <v>36617</v>
      </c>
      <c r="S148" s="89">
        <v>8689</v>
      </c>
      <c r="T148" s="89"/>
      <c r="U148" s="89"/>
    </row>
    <row r="149" spans="1:21">
      <c r="A149" s="85" t="s">
        <v>34</v>
      </c>
      <c r="B149" s="85">
        <v>1505</v>
      </c>
      <c r="C149" s="86">
        <v>1977</v>
      </c>
      <c r="D149" s="89">
        <v>240.61</v>
      </c>
      <c r="E149" s="90">
        <v>31.68</v>
      </c>
      <c r="F149" s="89">
        <v>208.93</v>
      </c>
      <c r="G149" s="101">
        <v>90.03</v>
      </c>
      <c r="H149" s="100">
        <v>27.03</v>
      </c>
      <c r="I149" s="100">
        <v>127.1</v>
      </c>
      <c r="J149" s="100">
        <v>47.16</v>
      </c>
      <c r="K149" s="100">
        <v>84.08</v>
      </c>
      <c r="L149" s="100">
        <v>24.81</v>
      </c>
      <c r="M149" s="100">
        <v>110.01</v>
      </c>
      <c r="N149" s="100">
        <v>37.32</v>
      </c>
      <c r="O149" s="93"/>
      <c r="P149" s="89">
        <v>106</v>
      </c>
      <c r="Q149" s="86">
        <v>51645</v>
      </c>
      <c r="R149" s="89">
        <v>31723</v>
      </c>
      <c r="S149" s="89">
        <v>9381</v>
      </c>
      <c r="T149" s="89"/>
      <c r="U149" s="89"/>
    </row>
    <row r="150" spans="1:21">
      <c r="A150" s="85" t="s">
        <v>34</v>
      </c>
      <c r="B150" s="85">
        <v>1505</v>
      </c>
      <c r="C150" s="86">
        <v>1978</v>
      </c>
      <c r="D150" s="89">
        <v>227.17</v>
      </c>
      <c r="E150" s="90">
        <v>39.49</v>
      </c>
      <c r="F150" s="89">
        <f t="shared" ref="F150:F182" si="3">D150-E150</f>
        <v>187.67999999999998</v>
      </c>
      <c r="G150" s="99">
        <v>85.1</v>
      </c>
      <c r="H150" s="100">
        <v>26.01</v>
      </c>
      <c r="I150" s="100">
        <v>127.46</v>
      </c>
      <c r="J150" s="100">
        <v>43.6</v>
      </c>
      <c r="K150" s="100">
        <v>79.69</v>
      </c>
      <c r="L150" s="100">
        <v>24.62</v>
      </c>
      <c r="M150" s="100">
        <v>113.13</v>
      </c>
      <c r="N150" s="100">
        <v>35.61</v>
      </c>
      <c r="O150" s="89">
        <v>423</v>
      </c>
      <c r="P150" s="89">
        <v>151</v>
      </c>
      <c r="Q150" s="89">
        <v>55579</v>
      </c>
      <c r="R150" s="89">
        <v>37794</v>
      </c>
      <c r="S150" s="89">
        <v>9687</v>
      </c>
      <c r="T150" s="89"/>
      <c r="U150" s="89"/>
    </row>
    <row r="151" spans="1:21">
      <c r="A151" s="85" t="s">
        <v>34</v>
      </c>
      <c r="B151" s="85">
        <v>1505</v>
      </c>
      <c r="C151" s="86">
        <v>1979</v>
      </c>
      <c r="D151" s="89">
        <v>232.41</v>
      </c>
      <c r="E151" s="90">
        <v>45.04</v>
      </c>
      <c r="F151" s="89">
        <f t="shared" si="3"/>
        <v>187.37</v>
      </c>
      <c r="G151" s="99">
        <v>90.14</v>
      </c>
      <c r="H151" s="100">
        <v>26.68</v>
      </c>
      <c r="I151" s="100">
        <v>144.01</v>
      </c>
      <c r="J151" s="100">
        <v>47.27</v>
      </c>
      <c r="K151" s="100">
        <v>84.44</v>
      </c>
      <c r="L151" s="100">
        <v>24.5</v>
      </c>
      <c r="M151" s="100">
        <v>125.66</v>
      </c>
      <c r="N151" s="100">
        <v>37.28</v>
      </c>
      <c r="O151" s="89">
        <v>425</v>
      </c>
      <c r="P151" s="89">
        <v>165</v>
      </c>
      <c r="Q151" s="89">
        <v>62739</v>
      </c>
      <c r="R151" s="89">
        <v>41441</v>
      </c>
      <c r="S151" s="89">
        <v>10721</v>
      </c>
      <c r="T151" s="89"/>
      <c r="U151" s="89"/>
    </row>
    <row r="152" spans="1:21">
      <c r="A152" s="85" t="s">
        <v>34</v>
      </c>
      <c r="B152" s="85">
        <v>1505</v>
      </c>
      <c r="C152" s="86">
        <v>1980</v>
      </c>
      <c r="D152" s="89">
        <v>236.49</v>
      </c>
      <c r="E152" s="90">
        <v>46.54</v>
      </c>
      <c r="F152" s="89">
        <f t="shared" si="3"/>
        <v>189.95000000000002</v>
      </c>
      <c r="G152" s="99">
        <v>87.23</v>
      </c>
      <c r="H152" s="100">
        <v>24.11</v>
      </c>
      <c r="I152" s="100">
        <v>144.75</v>
      </c>
      <c r="J152" s="100">
        <v>42.97</v>
      </c>
      <c r="K152" s="100">
        <v>80.010000000000005</v>
      </c>
      <c r="L152" s="100">
        <v>22.47</v>
      </c>
      <c r="M152" s="100">
        <v>125.58</v>
      </c>
      <c r="N152" s="100">
        <v>34.5</v>
      </c>
      <c r="O152" s="89">
        <v>446</v>
      </c>
      <c r="P152" s="89">
        <v>143</v>
      </c>
      <c r="Q152" s="89">
        <v>86669</v>
      </c>
      <c r="R152" s="89">
        <v>53314</v>
      </c>
      <c r="S152" s="89">
        <v>13939</v>
      </c>
      <c r="T152" s="89"/>
      <c r="U152" s="102"/>
    </row>
    <row r="153" spans="1:21">
      <c r="A153" s="85" t="s">
        <v>34</v>
      </c>
      <c r="B153" s="85">
        <v>1505</v>
      </c>
      <c r="C153" s="86">
        <v>1981</v>
      </c>
      <c r="D153" s="89">
        <v>241.35</v>
      </c>
      <c r="E153" s="90">
        <v>48.9</v>
      </c>
      <c r="F153" s="89">
        <f t="shared" si="3"/>
        <v>192.45</v>
      </c>
      <c r="G153" s="99">
        <v>85.72</v>
      </c>
      <c r="H153" s="100">
        <v>22.98</v>
      </c>
      <c r="I153" s="100">
        <v>161.72999999999999</v>
      </c>
      <c r="J153" s="100">
        <v>45.51</v>
      </c>
      <c r="K153" s="100">
        <v>80.400000000000006</v>
      </c>
      <c r="L153" s="100">
        <v>21.63</v>
      </c>
      <c r="M153" s="100">
        <v>140.72</v>
      </c>
      <c r="N153" s="100">
        <v>37</v>
      </c>
      <c r="O153" s="89">
        <v>458</v>
      </c>
      <c r="P153" s="89">
        <v>212</v>
      </c>
      <c r="Q153" s="89">
        <v>79944</v>
      </c>
      <c r="R153" s="89">
        <v>49547</v>
      </c>
      <c r="S153" s="89">
        <v>14407</v>
      </c>
      <c r="T153" s="89"/>
      <c r="U153" s="89"/>
    </row>
    <row r="154" spans="1:21">
      <c r="A154" s="85" t="s">
        <v>34</v>
      </c>
      <c r="B154" s="85">
        <v>1505</v>
      </c>
      <c r="C154" s="86">
        <v>1982</v>
      </c>
      <c r="D154" s="89">
        <v>246.59</v>
      </c>
      <c r="E154" s="90">
        <v>52.94</v>
      </c>
      <c r="F154" s="89">
        <f t="shared" si="3"/>
        <v>193.65</v>
      </c>
      <c r="G154" s="99">
        <v>92.5</v>
      </c>
      <c r="H154" s="100">
        <v>22.9</v>
      </c>
      <c r="I154" s="100">
        <v>176.2</v>
      </c>
      <c r="J154" s="100">
        <v>46</v>
      </c>
      <c r="K154" s="100">
        <v>86.5</v>
      </c>
      <c r="L154" s="100">
        <v>21.9</v>
      </c>
      <c r="M154" s="100">
        <v>153.4</v>
      </c>
      <c r="N154" s="100">
        <v>37.799999999999997</v>
      </c>
      <c r="O154" s="89">
        <v>471</v>
      </c>
      <c r="P154" s="89">
        <v>218</v>
      </c>
      <c r="Q154" s="89">
        <v>82442</v>
      </c>
      <c r="R154" s="89">
        <v>45932</v>
      </c>
      <c r="S154" s="89">
        <v>16682</v>
      </c>
      <c r="T154" s="89"/>
      <c r="U154" s="89"/>
    </row>
    <row r="155" spans="1:21">
      <c r="A155" s="85" t="s">
        <v>34</v>
      </c>
      <c r="B155" s="85">
        <v>1505</v>
      </c>
      <c r="C155" s="86">
        <v>1983</v>
      </c>
      <c r="D155" s="89">
        <v>250.1</v>
      </c>
      <c r="E155" s="90">
        <v>51.54</v>
      </c>
      <c r="F155" s="89">
        <f t="shared" si="3"/>
        <v>198.56</v>
      </c>
      <c r="G155" s="99">
        <v>85.7</v>
      </c>
      <c r="H155" s="100">
        <v>21.4</v>
      </c>
      <c r="I155" s="100">
        <v>174.7</v>
      </c>
      <c r="J155" s="100">
        <v>44.4</v>
      </c>
      <c r="K155" s="100">
        <v>80.900000000000006</v>
      </c>
      <c r="L155" s="100">
        <v>20.9</v>
      </c>
      <c r="M155" s="100">
        <v>148.6</v>
      </c>
      <c r="N155" s="100">
        <v>35.9</v>
      </c>
      <c r="O155" s="89">
        <v>478</v>
      </c>
      <c r="P155" s="89">
        <v>347</v>
      </c>
      <c r="Q155" s="89">
        <v>129281</v>
      </c>
      <c r="R155" s="89">
        <v>82509</v>
      </c>
      <c r="S155" s="89">
        <v>22604</v>
      </c>
      <c r="T155" s="89"/>
      <c r="U155" s="89"/>
    </row>
    <row r="156" spans="1:21">
      <c r="A156" s="85" t="s">
        <v>34</v>
      </c>
      <c r="B156" s="85">
        <v>1505</v>
      </c>
      <c r="C156" s="86">
        <v>1984</v>
      </c>
      <c r="D156" s="89">
        <v>254.51</v>
      </c>
      <c r="E156" s="90">
        <v>55.28</v>
      </c>
      <c r="F156" s="89">
        <f t="shared" si="3"/>
        <v>199.23</v>
      </c>
      <c r="G156" s="99">
        <v>85.41</v>
      </c>
      <c r="H156" s="100">
        <v>22.72</v>
      </c>
      <c r="I156" s="100">
        <v>158.63</v>
      </c>
      <c r="J156" s="100">
        <v>42.05</v>
      </c>
      <c r="K156" s="100">
        <v>81.459999999999994</v>
      </c>
      <c r="L156" s="100">
        <v>22.46</v>
      </c>
      <c r="M156" s="100">
        <v>121.36</v>
      </c>
      <c r="N156" s="100">
        <v>32.799999999999997</v>
      </c>
      <c r="O156" s="89">
        <v>479</v>
      </c>
      <c r="P156" s="89">
        <v>336</v>
      </c>
      <c r="Q156" s="89">
        <v>139215</v>
      </c>
      <c r="R156" s="89">
        <v>77236</v>
      </c>
      <c r="S156" s="89">
        <v>31018</v>
      </c>
      <c r="T156" s="89"/>
      <c r="U156" s="89"/>
    </row>
    <row r="157" spans="1:21">
      <c r="A157" s="85" t="s">
        <v>34</v>
      </c>
      <c r="B157" s="85">
        <v>1505</v>
      </c>
      <c r="C157" s="86">
        <v>1985</v>
      </c>
      <c r="D157" s="89">
        <v>258.07</v>
      </c>
      <c r="E157" s="90">
        <v>56.07</v>
      </c>
      <c r="F157" s="89">
        <f t="shared" si="3"/>
        <v>202</v>
      </c>
      <c r="G157" s="99">
        <v>90.36</v>
      </c>
      <c r="H157" s="100">
        <v>25.42</v>
      </c>
      <c r="I157" s="100">
        <v>129.66999999999999</v>
      </c>
      <c r="J157" s="100">
        <v>38.909999999999997</v>
      </c>
      <c r="K157" s="100">
        <v>86.38</v>
      </c>
      <c r="L157" s="100">
        <v>24.99</v>
      </c>
      <c r="M157" s="100">
        <v>112.62</v>
      </c>
      <c r="N157" s="100">
        <v>33.549999999999997</v>
      </c>
      <c r="O157" s="89">
        <v>489</v>
      </c>
      <c r="P157" s="89">
        <v>401</v>
      </c>
      <c r="Q157" s="89">
        <v>156692</v>
      </c>
      <c r="R157" s="89">
        <v>100040</v>
      </c>
      <c r="S157" s="89">
        <v>27515</v>
      </c>
      <c r="T157" s="89"/>
      <c r="U157" s="89"/>
    </row>
    <row r="158" spans="1:21">
      <c r="A158" s="85" t="s">
        <v>34</v>
      </c>
      <c r="B158" s="85">
        <v>1505</v>
      </c>
      <c r="C158" s="86">
        <v>1986</v>
      </c>
      <c r="D158" s="89">
        <v>262.26</v>
      </c>
      <c r="E158" s="90">
        <v>59.26</v>
      </c>
      <c r="F158" s="89">
        <f t="shared" si="3"/>
        <v>203</v>
      </c>
      <c r="G158" s="99">
        <v>31.77</v>
      </c>
      <c r="H158" s="100">
        <v>8.51</v>
      </c>
      <c r="I158" s="100">
        <v>59.44</v>
      </c>
      <c r="J158" s="100">
        <v>19.8</v>
      </c>
      <c r="K158" s="100">
        <v>86.42</v>
      </c>
      <c r="L158" s="100">
        <v>26.78</v>
      </c>
      <c r="M158" s="100">
        <v>108.46</v>
      </c>
      <c r="N158" s="100">
        <v>36.450000000000003</v>
      </c>
      <c r="O158" s="89">
        <v>577</v>
      </c>
      <c r="P158" s="90">
        <v>406</v>
      </c>
      <c r="Q158" s="89">
        <v>181834</v>
      </c>
      <c r="R158" s="89">
        <v>113086</v>
      </c>
      <c r="S158" s="89">
        <v>29565</v>
      </c>
      <c r="T158" s="89"/>
      <c r="U158" s="89"/>
    </row>
    <row r="159" spans="1:21">
      <c r="A159" s="85" t="s">
        <v>34</v>
      </c>
      <c r="B159" s="85">
        <v>1505</v>
      </c>
      <c r="C159" s="86">
        <v>1987</v>
      </c>
      <c r="D159" s="89">
        <v>265.98</v>
      </c>
      <c r="E159" s="90">
        <v>60.98</v>
      </c>
      <c r="F159" s="89">
        <f t="shared" si="3"/>
        <v>205.00000000000003</v>
      </c>
      <c r="G159" s="99">
        <v>89.45</v>
      </c>
      <c r="H159" s="100">
        <v>29.22</v>
      </c>
      <c r="I159" s="100">
        <v>120.97</v>
      </c>
      <c r="J159" s="100">
        <v>44.68</v>
      </c>
      <c r="K159" s="100">
        <v>82.9</v>
      </c>
      <c r="L159" s="100">
        <v>28.8</v>
      </c>
      <c r="M159" s="100">
        <v>110.8</v>
      </c>
      <c r="N159" s="100">
        <v>41.42</v>
      </c>
      <c r="O159" s="89">
        <v>612</v>
      </c>
      <c r="P159" s="90">
        <v>490</v>
      </c>
      <c r="Q159" s="89">
        <v>206880</v>
      </c>
      <c r="R159" s="89">
        <v>132739</v>
      </c>
      <c r="S159" s="89">
        <v>30637</v>
      </c>
      <c r="T159" s="89">
        <v>110.1</v>
      </c>
      <c r="U159" s="89">
        <v>109.5</v>
      </c>
    </row>
    <row r="160" spans="1:21">
      <c r="A160" s="85" t="s">
        <v>34</v>
      </c>
      <c r="B160" s="85">
        <v>1505</v>
      </c>
      <c r="C160" s="86">
        <v>1988</v>
      </c>
      <c r="D160" s="89">
        <v>269.98</v>
      </c>
      <c r="E160" s="90">
        <v>63.98</v>
      </c>
      <c r="F160" s="89">
        <f t="shared" si="3"/>
        <v>206.00000000000003</v>
      </c>
      <c r="G160" s="99">
        <v>87.7</v>
      </c>
      <c r="H160" s="100">
        <v>30.59</v>
      </c>
      <c r="I160" s="100">
        <v>132.22</v>
      </c>
      <c r="J160" s="100">
        <v>54.93</v>
      </c>
      <c r="K160" s="100">
        <v>81.900000000000006</v>
      </c>
      <c r="L160" s="100">
        <v>29.6</v>
      </c>
      <c r="M160" s="100">
        <v>124.71</v>
      </c>
      <c r="N160" s="100">
        <v>51.54</v>
      </c>
      <c r="O160" s="89">
        <v>685</v>
      </c>
      <c r="P160" s="90">
        <v>457</v>
      </c>
      <c r="Q160" s="89">
        <v>275206</v>
      </c>
      <c r="R160" s="89">
        <v>169592</v>
      </c>
      <c r="S160" s="89">
        <v>45742</v>
      </c>
      <c r="T160" s="89">
        <v>115.2</v>
      </c>
      <c r="U160" s="89">
        <v>114.8</v>
      </c>
    </row>
    <row r="161" spans="1:21">
      <c r="A161" s="85" t="s">
        <v>34</v>
      </c>
      <c r="B161" s="85">
        <v>1505</v>
      </c>
      <c r="C161" s="86">
        <v>1989</v>
      </c>
      <c r="D161" s="89">
        <v>274.02</v>
      </c>
      <c r="E161" s="90">
        <v>66.02</v>
      </c>
      <c r="F161" s="89">
        <f t="shared" si="3"/>
        <v>208</v>
      </c>
      <c r="G161" s="99">
        <v>89.64</v>
      </c>
      <c r="H161" s="100">
        <v>31.71</v>
      </c>
      <c r="I161" s="100">
        <v>154.62</v>
      </c>
      <c r="J161" s="100">
        <v>71.349999999999994</v>
      </c>
      <c r="K161" s="100">
        <v>81.209999999999994</v>
      </c>
      <c r="L161" s="100">
        <v>29.85</v>
      </c>
      <c r="M161" s="100">
        <v>133.94999999999999</v>
      </c>
      <c r="N161" s="100">
        <v>61.59</v>
      </c>
      <c r="O161" s="90">
        <v>808</v>
      </c>
      <c r="P161" s="90">
        <v>603</v>
      </c>
      <c r="Q161" s="89">
        <v>314101</v>
      </c>
      <c r="R161" s="89">
        <v>194316</v>
      </c>
      <c r="S161" s="89">
        <v>48256</v>
      </c>
      <c r="T161" s="89">
        <v>119.1</v>
      </c>
      <c r="U161" s="89">
        <v>118</v>
      </c>
    </row>
    <row r="162" spans="1:21">
      <c r="A162" s="85" t="s">
        <v>34</v>
      </c>
      <c r="B162" s="85">
        <v>1505</v>
      </c>
      <c r="C162" s="86">
        <v>1990</v>
      </c>
      <c r="D162" s="89">
        <v>277.52999999999997</v>
      </c>
      <c r="E162" s="90">
        <v>68.53</v>
      </c>
      <c r="F162" s="89">
        <f t="shared" si="3"/>
        <v>208.99999999999997</v>
      </c>
      <c r="G162" s="99">
        <v>89.86</v>
      </c>
      <c r="H162" s="100">
        <v>31.99</v>
      </c>
      <c r="I162" s="100">
        <v>161.03</v>
      </c>
      <c r="J162" s="100">
        <v>79.48</v>
      </c>
      <c r="K162" s="100">
        <v>81.89</v>
      </c>
      <c r="L162" s="100">
        <v>30.57</v>
      </c>
      <c r="M162" s="100">
        <v>136.31</v>
      </c>
      <c r="N162" s="100">
        <v>66.78</v>
      </c>
      <c r="O162" s="90">
        <v>894</v>
      </c>
      <c r="P162" s="90">
        <v>682</v>
      </c>
      <c r="Q162" s="89">
        <v>339532</v>
      </c>
      <c r="R162" s="89">
        <v>219799</v>
      </c>
      <c r="S162" s="89">
        <v>55149</v>
      </c>
      <c r="T162" s="89">
        <v>105.1</v>
      </c>
      <c r="U162" s="89">
        <v>105.1</v>
      </c>
    </row>
    <row r="163" spans="1:21">
      <c r="A163" s="85" t="s">
        <v>34</v>
      </c>
      <c r="B163" s="85">
        <v>1505</v>
      </c>
      <c r="C163" s="86">
        <v>1991</v>
      </c>
      <c r="D163" s="89">
        <v>279.81</v>
      </c>
      <c r="E163" s="90">
        <v>70.81</v>
      </c>
      <c r="F163" s="89">
        <f t="shared" si="3"/>
        <v>209</v>
      </c>
      <c r="G163" s="99">
        <v>87.32</v>
      </c>
      <c r="H163" s="100">
        <v>32.79</v>
      </c>
      <c r="I163" s="100">
        <v>160.19</v>
      </c>
      <c r="J163" s="100">
        <v>84.06</v>
      </c>
      <c r="K163" s="100">
        <v>76.83</v>
      </c>
      <c r="L163" s="100">
        <v>31.18</v>
      </c>
      <c r="M163" s="100">
        <v>129.01</v>
      </c>
      <c r="N163" s="100">
        <v>68.400000000000006</v>
      </c>
      <c r="O163" s="90">
        <v>973</v>
      </c>
      <c r="P163" s="90">
        <v>700</v>
      </c>
      <c r="Q163" s="89">
        <v>376274</v>
      </c>
      <c r="R163" s="89">
        <v>235991</v>
      </c>
      <c r="S163" s="89">
        <v>73318</v>
      </c>
      <c r="T163" s="89">
        <v>105.5</v>
      </c>
      <c r="U163" s="89">
        <v>105.7</v>
      </c>
    </row>
    <row r="164" spans="1:21">
      <c r="A164" s="85" t="s">
        <v>34</v>
      </c>
      <c r="B164" s="85">
        <v>1505</v>
      </c>
      <c r="C164" s="86">
        <v>1992</v>
      </c>
      <c r="D164" s="89">
        <v>281.57</v>
      </c>
      <c r="E164" s="90">
        <v>71.349999999999994</v>
      </c>
      <c r="F164" s="89">
        <f t="shared" si="3"/>
        <v>210.22</v>
      </c>
      <c r="G164" s="99">
        <v>80.849999999999994</v>
      </c>
      <c r="H164" s="100">
        <v>33.479999999999997</v>
      </c>
      <c r="I164" s="100">
        <v>147.47999999999999</v>
      </c>
      <c r="J164" s="100">
        <v>82.11</v>
      </c>
      <c r="K164" s="100">
        <v>71.33</v>
      </c>
      <c r="L164" s="100">
        <v>31.11</v>
      </c>
      <c r="M164" s="100">
        <v>116.86</v>
      </c>
      <c r="N164" s="100">
        <v>64.319999999999993</v>
      </c>
      <c r="O164" s="90">
        <v>1097</v>
      </c>
      <c r="P164" s="90">
        <v>773</v>
      </c>
      <c r="Q164" s="89">
        <v>415762</v>
      </c>
      <c r="R164" s="89">
        <v>249613</v>
      </c>
      <c r="S164" s="89">
        <v>78589</v>
      </c>
      <c r="T164" s="89">
        <v>106</v>
      </c>
      <c r="U164" s="89">
        <v>106.4</v>
      </c>
    </row>
    <row r="165" spans="1:21">
      <c r="A165" s="85" t="s">
        <v>34</v>
      </c>
      <c r="B165" s="85">
        <v>1505</v>
      </c>
      <c r="C165" s="86">
        <v>1993</v>
      </c>
      <c r="D165" s="89">
        <v>284.57</v>
      </c>
      <c r="E165" s="90">
        <v>74.31</v>
      </c>
      <c r="F165" s="89">
        <f t="shared" si="3"/>
        <v>210.26</v>
      </c>
      <c r="G165" s="99">
        <v>76.61</v>
      </c>
      <c r="H165" s="100">
        <v>33.76</v>
      </c>
      <c r="I165" s="100">
        <v>134.99</v>
      </c>
      <c r="J165" s="100">
        <v>78.14</v>
      </c>
      <c r="K165" s="100">
        <v>69.62</v>
      </c>
      <c r="L165" s="100">
        <v>31.46</v>
      </c>
      <c r="M165" s="100">
        <v>113.15</v>
      </c>
      <c r="N165" s="100">
        <v>63.66</v>
      </c>
      <c r="O165" s="90">
        <v>1386</v>
      </c>
      <c r="P165" s="90">
        <v>806</v>
      </c>
      <c r="Q165" s="89">
        <v>499629</v>
      </c>
      <c r="R165" s="89">
        <v>276156</v>
      </c>
      <c r="S165" s="89">
        <v>104686</v>
      </c>
      <c r="T165" s="89">
        <v>111</v>
      </c>
      <c r="U165" s="89">
        <v>112.9</v>
      </c>
    </row>
    <row r="166" spans="1:21">
      <c r="A166" s="85" t="s">
        <v>34</v>
      </c>
      <c r="B166" s="85">
        <v>1505</v>
      </c>
      <c r="C166" s="86">
        <v>1994</v>
      </c>
      <c r="D166" s="89">
        <v>288.01</v>
      </c>
      <c r="E166" s="90">
        <v>76.81</v>
      </c>
      <c r="F166" s="89">
        <f t="shared" si="3"/>
        <v>211.2</v>
      </c>
      <c r="G166" s="99">
        <v>74.760000000000005</v>
      </c>
      <c r="H166" s="100">
        <v>33.42</v>
      </c>
      <c r="I166" s="100">
        <v>137.49</v>
      </c>
      <c r="J166" s="100">
        <v>84.98</v>
      </c>
      <c r="K166" s="100">
        <v>69.28</v>
      </c>
      <c r="L166" s="100">
        <v>32.020000000000003</v>
      </c>
      <c r="M166" s="100">
        <v>117.83</v>
      </c>
      <c r="N166" s="100">
        <v>72.02</v>
      </c>
      <c r="O166" s="90">
        <v>1643</v>
      </c>
      <c r="P166" s="90">
        <v>900</v>
      </c>
      <c r="Q166" s="89">
        <v>655631</v>
      </c>
      <c r="R166" s="89">
        <v>333783</v>
      </c>
      <c r="S166" s="89">
        <v>131992</v>
      </c>
      <c r="T166" s="89">
        <v>131.9</v>
      </c>
      <c r="U166" s="89">
        <v>126.1</v>
      </c>
    </row>
    <row r="167" spans="1:21">
      <c r="A167" s="85" t="s">
        <v>34</v>
      </c>
      <c r="B167" s="85">
        <v>1505</v>
      </c>
      <c r="C167" s="86">
        <v>1995</v>
      </c>
      <c r="D167" s="89">
        <v>291.91000000000003</v>
      </c>
      <c r="E167" s="90">
        <v>80.97</v>
      </c>
      <c r="F167" s="89">
        <f t="shared" si="3"/>
        <v>210.94000000000003</v>
      </c>
      <c r="G167" s="99">
        <v>79.22</v>
      </c>
      <c r="H167" s="100">
        <v>34.83</v>
      </c>
      <c r="I167" s="100">
        <v>146.35</v>
      </c>
      <c r="J167" s="100">
        <v>102.58</v>
      </c>
      <c r="K167" s="100">
        <v>73.03</v>
      </c>
      <c r="L167" s="100">
        <v>33.369999999999997</v>
      </c>
      <c r="M167" s="100">
        <v>124.59</v>
      </c>
      <c r="N167" s="100">
        <v>86.97</v>
      </c>
      <c r="O167" s="90">
        <v>2113</v>
      </c>
      <c r="P167" s="90">
        <v>1089</v>
      </c>
      <c r="Q167" s="89">
        <v>743794</v>
      </c>
      <c r="R167" s="89">
        <v>401119</v>
      </c>
      <c r="S167" s="89">
        <v>134397</v>
      </c>
      <c r="T167" s="89">
        <v>119.5</v>
      </c>
      <c r="U167" s="89">
        <v>122.9</v>
      </c>
    </row>
    <row r="168" spans="1:21">
      <c r="A168" s="85" t="s">
        <v>34</v>
      </c>
      <c r="B168" s="85">
        <v>1505</v>
      </c>
      <c r="C168" s="86">
        <v>1996</v>
      </c>
      <c r="D168" s="89">
        <v>295.73</v>
      </c>
      <c r="E168" s="90">
        <v>84.71</v>
      </c>
      <c r="F168" s="89">
        <f t="shared" si="3"/>
        <v>211.02000000000004</v>
      </c>
      <c r="G168" s="99">
        <v>83.84</v>
      </c>
      <c r="H168" s="100">
        <v>36.36</v>
      </c>
      <c r="I168" s="100">
        <v>148</v>
      </c>
      <c r="J168" s="100">
        <v>114.83</v>
      </c>
      <c r="K168" s="100">
        <v>76.67</v>
      </c>
      <c r="L168" s="100">
        <v>35.049999999999997</v>
      </c>
      <c r="M168" s="100">
        <v>121.6</v>
      </c>
      <c r="N168" s="100">
        <v>98.09</v>
      </c>
      <c r="O168" s="90">
        <v>2653</v>
      </c>
      <c r="P168" s="90">
        <v>1474</v>
      </c>
      <c r="Q168" s="89">
        <v>970212</v>
      </c>
      <c r="R168" s="89">
        <v>531002</v>
      </c>
      <c r="S168" s="89">
        <v>225136</v>
      </c>
      <c r="T168" s="89">
        <v>106.4</v>
      </c>
      <c r="U168" s="89">
        <v>106.6</v>
      </c>
    </row>
    <row r="169" spans="1:21">
      <c r="A169" s="85" t="s">
        <v>34</v>
      </c>
      <c r="B169" s="85">
        <v>1505</v>
      </c>
      <c r="C169" s="86">
        <v>1997</v>
      </c>
      <c r="D169" s="89">
        <v>300.11</v>
      </c>
      <c r="E169" s="90">
        <v>86.73</v>
      </c>
      <c r="F169" s="89">
        <f t="shared" si="3"/>
        <v>213.38</v>
      </c>
      <c r="G169" s="99">
        <v>86.07</v>
      </c>
      <c r="H169" s="100">
        <v>37.799999999999997</v>
      </c>
      <c r="I169" s="100">
        <v>154.16</v>
      </c>
      <c r="J169" s="100">
        <v>130.63</v>
      </c>
      <c r="K169" s="100">
        <v>77.67</v>
      </c>
      <c r="L169" s="100">
        <v>35.35</v>
      </c>
      <c r="M169" s="100">
        <v>122.65</v>
      </c>
      <c r="N169" s="100">
        <v>103.17</v>
      </c>
      <c r="O169" s="90">
        <v>3469</v>
      </c>
      <c r="P169" s="90">
        <v>1703</v>
      </c>
      <c r="Q169" s="89">
        <v>1059736</v>
      </c>
      <c r="R169" s="89">
        <v>517560</v>
      </c>
      <c r="S169" s="89">
        <v>240879</v>
      </c>
      <c r="T169" s="89">
        <v>102.9</v>
      </c>
      <c r="U169" s="89">
        <v>105.2</v>
      </c>
    </row>
    <row r="170" spans="1:21">
      <c r="A170" s="85" t="s">
        <v>34</v>
      </c>
      <c r="B170" s="85">
        <v>1505</v>
      </c>
      <c r="C170" s="86">
        <v>1998</v>
      </c>
      <c r="D170" s="89">
        <v>303.64</v>
      </c>
      <c r="E170" s="90">
        <v>89.56</v>
      </c>
      <c r="F170" s="89">
        <f t="shared" si="3"/>
        <v>214.07999999999998</v>
      </c>
      <c r="G170" s="99">
        <v>86.05</v>
      </c>
      <c r="H170" s="100">
        <v>36.24</v>
      </c>
      <c r="I170" s="100">
        <v>145.86000000000001</v>
      </c>
      <c r="J170" s="100">
        <v>114.21</v>
      </c>
      <c r="K170" s="100">
        <v>72.77</v>
      </c>
      <c r="L170" s="100">
        <v>33.29</v>
      </c>
      <c r="M170" s="100">
        <v>110.96</v>
      </c>
      <c r="N170" s="100">
        <v>84.82</v>
      </c>
      <c r="O170" s="90">
        <v>3922</v>
      </c>
      <c r="P170" s="90">
        <v>1915</v>
      </c>
      <c r="Q170" s="89">
        <v>1212439</v>
      </c>
      <c r="R170" s="89">
        <v>576452</v>
      </c>
      <c r="S170" s="89">
        <v>270922</v>
      </c>
      <c r="T170" s="89">
        <v>97.6</v>
      </c>
      <c r="U170" s="89">
        <v>98.5</v>
      </c>
    </row>
    <row r="171" spans="1:21">
      <c r="A171" s="85" t="s">
        <v>34</v>
      </c>
      <c r="B171" s="85">
        <v>1505</v>
      </c>
      <c r="C171" s="86">
        <v>1999</v>
      </c>
      <c r="D171" s="89">
        <v>307.22000000000003</v>
      </c>
      <c r="E171" s="90">
        <v>88.12</v>
      </c>
      <c r="F171" s="89">
        <f t="shared" si="3"/>
        <v>219.10000000000002</v>
      </c>
      <c r="G171" s="99">
        <v>89.79</v>
      </c>
      <c r="H171" s="100">
        <v>34.82</v>
      </c>
      <c r="I171" s="100">
        <v>145.88</v>
      </c>
      <c r="J171" s="100">
        <v>99.36</v>
      </c>
      <c r="K171" s="100">
        <v>74.19</v>
      </c>
      <c r="L171" s="101">
        <v>32.26</v>
      </c>
      <c r="M171" s="100">
        <v>105.32</v>
      </c>
      <c r="N171" s="100">
        <v>79.209999999999994</v>
      </c>
      <c r="O171" s="90">
        <v>4331</v>
      </c>
      <c r="P171" s="90">
        <v>2028</v>
      </c>
      <c r="Q171" s="89">
        <v>1343026</v>
      </c>
      <c r="R171" s="89">
        <v>618632</v>
      </c>
      <c r="S171" s="89">
        <v>331244</v>
      </c>
      <c r="T171" s="89">
        <v>97.4</v>
      </c>
      <c r="U171" s="89">
        <v>98.9</v>
      </c>
    </row>
    <row r="172" spans="1:21">
      <c r="A172" s="85" t="s">
        <v>34</v>
      </c>
      <c r="B172" s="85">
        <v>1505</v>
      </c>
      <c r="C172" s="86">
        <v>2000</v>
      </c>
      <c r="D172" s="89">
        <v>308.35000000000002</v>
      </c>
      <c r="E172" s="90">
        <v>89.12</v>
      </c>
      <c r="F172" s="89">
        <f t="shared" si="3"/>
        <v>219.23000000000002</v>
      </c>
      <c r="G172" s="99">
        <v>98.27</v>
      </c>
      <c r="H172" s="100">
        <v>33.520000000000003</v>
      </c>
      <c r="I172" s="100">
        <v>134.07</v>
      </c>
      <c r="J172" s="100">
        <v>111.9</v>
      </c>
      <c r="K172" s="100">
        <v>74.17</v>
      </c>
      <c r="L172" s="100">
        <v>32.9</v>
      </c>
      <c r="M172" s="100">
        <v>95.18</v>
      </c>
      <c r="N172" s="100">
        <v>87.35</v>
      </c>
      <c r="O172" s="90">
        <v>4646</v>
      </c>
      <c r="P172" s="90">
        <v>1931</v>
      </c>
      <c r="Q172" s="89">
        <v>1457273</v>
      </c>
      <c r="R172" s="89">
        <v>587951</v>
      </c>
      <c r="S172" s="89">
        <v>386153</v>
      </c>
      <c r="T172" s="89">
        <v>99.1</v>
      </c>
      <c r="U172" s="89">
        <v>99.4</v>
      </c>
    </row>
    <row r="173" spans="1:21">
      <c r="A173" s="85" t="s">
        <v>34</v>
      </c>
      <c r="B173" s="85">
        <v>1505</v>
      </c>
      <c r="C173" s="86">
        <v>2001</v>
      </c>
      <c r="D173" s="89">
        <v>305.44</v>
      </c>
      <c r="E173" s="90">
        <v>83.61</v>
      </c>
      <c r="F173" s="89">
        <f t="shared" si="3"/>
        <v>221.82999999999998</v>
      </c>
      <c r="G173" s="99">
        <v>103.8</v>
      </c>
      <c r="H173" s="100">
        <v>31.19</v>
      </c>
      <c r="I173" s="100">
        <v>118.59</v>
      </c>
      <c r="J173" s="101">
        <v>124.87</v>
      </c>
      <c r="K173" s="100">
        <v>68.28</v>
      </c>
      <c r="L173" s="100">
        <v>30.39</v>
      </c>
      <c r="M173" s="100">
        <v>88.59</v>
      </c>
      <c r="N173" s="100">
        <v>83.02</v>
      </c>
      <c r="O173" s="90">
        <v>4969</v>
      </c>
      <c r="P173" s="90">
        <v>2067</v>
      </c>
      <c r="Q173" s="89">
        <v>1686492</v>
      </c>
      <c r="R173" s="89">
        <v>647228</v>
      </c>
      <c r="S173" s="89">
        <v>460296</v>
      </c>
      <c r="T173" s="89">
        <v>99.8</v>
      </c>
      <c r="U173" s="89">
        <v>100.9</v>
      </c>
    </row>
    <row r="174" spans="1:21">
      <c r="A174" s="85" t="s">
        <v>34</v>
      </c>
      <c r="B174" s="85">
        <v>1505</v>
      </c>
      <c r="C174" s="86">
        <v>2002</v>
      </c>
      <c r="D174" s="89">
        <v>306.92</v>
      </c>
      <c r="E174" s="90">
        <v>86.22</v>
      </c>
      <c r="F174" s="89">
        <f t="shared" si="3"/>
        <v>220.70000000000002</v>
      </c>
      <c r="G174" s="99">
        <v>114.49</v>
      </c>
      <c r="H174" s="100">
        <v>27.34</v>
      </c>
      <c r="I174" s="100">
        <v>131.11000000000001</v>
      </c>
      <c r="J174" s="100">
        <v>140.63999999999999</v>
      </c>
      <c r="K174" s="100">
        <v>70.239999999999995</v>
      </c>
      <c r="L174" s="100">
        <v>27.18</v>
      </c>
      <c r="M174" s="100">
        <v>83.75</v>
      </c>
      <c r="N174" s="100">
        <v>111.87</v>
      </c>
      <c r="O174" s="90">
        <v>5255</v>
      </c>
      <c r="P174" s="90">
        <v>2165</v>
      </c>
      <c r="Q174" s="89">
        <v>1952139</v>
      </c>
      <c r="R174" s="89">
        <v>691206</v>
      </c>
      <c r="S174" s="89">
        <v>571146</v>
      </c>
      <c r="T174" s="89">
        <v>98.7</v>
      </c>
      <c r="U174" s="89">
        <v>98.4</v>
      </c>
    </row>
    <row r="175" spans="1:21">
      <c r="A175" s="85" t="s">
        <v>34</v>
      </c>
      <c r="B175" s="85">
        <v>1505</v>
      </c>
      <c r="C175" s="86">
        <v>2003</v>
      </c>
      <c r="D175" s="89">
        <v>309.3</v>
      </c>
      <c r="E175" s="90">
        <v>87.38</v>
      </c>
      <c r="F175" s="89">
        <f t="shared" si="3"/>
        <v>221.92000000000002</v>
      </c>
      <c r="G175" s="99">
        <v>121.51</v>
      </c>
      <c r="H175" s="100">
        <v>24.11</v>
      </c>
      <c r="I175" s="100">
        <v>128.80000000000001</v>
      </c>
      <c r="J175" s="100">
        <v>154.22999999999999</v>
      </c>
      <c r="K175" s="100">
        <v>77.959999999999994</v>
      </c>
      <c r="L175" s="100">
        <v>25.37</v>
      </c>
      <c r="M175" s="100">
        <v>113.88</v>
      </c>
      <c r="N175" s="100">
        <v>138.34</v>
      </c>
      <c r="O175" s="90">
        <v>6060</v>
      </c>
      <c r="P175" s="90">
        <v>2483</v>
      </c>
      <c r="Q175" s="89">
        <v>2269776</v>
      </c>
      <c r="R175" s="89">
        <v>770285</v>
      </c>
      <c r="S175" s="89">
        <v>695215</v>
      </c>
      <c r="T175" s="89">
        <v>100.2</v>
      </c>
      <c r="U175" s="89">
        <v>101.9</v>
      </c>
    </row>
    <row r="176" spans="1:21">
      <c r="A176" s="85" t="s">
        <v>34</v>
      </c>
      <c r="B176" s="85">
        <v>1505</v>
      </c>
      <c r="C176" s="86">
        <v>2004</v>
      </c>
      <c r="D176" s="89">
        <v>310.92</v>
      </c>
      <c r="E176" s="90">
        <v>91.81</v>
      </c>
      <c r="F176" s="89">
        <f t="shared" si="3"/>
        <v>219.11</v>
      </c>
      <c r="G176" s="99">
        <v>126.92</v>
      </c>
      <c r="H176" s="100">
        <v>23.59</v>
      </c>
      <c r="I176" s="100">
        <v>174.69</v>
      </c>
      <c r="J176" s="100">
        <v>215.26</v>
      </c>
      <c r="K176" s="100">
        <v>95.46</v>
      </c>
      <c r="L176" s="100">
        <v>24.91</v>
      </c>
      <c r="M176" s="100">
        <v>188.18</v>
      </c>
      <c r="N176" s="100">
        <v>168.16</v>
      </c>
      <c r="O176" s="90">
        <v>6864</v>
      </c>
      <c r="P176" s="90">
        <v>2889</v>
      </c>
      <c r="Q176" s="89">
        <v>2646112</v>
      </c>
      <c r="R176" s="89">
        <v>796882</v>
      </c>
      <c r="S176" s="89">
        <v>824884</v>
      </c>
      <c r="T176" s="89">
        <v>104.3</v>
      </c>
      <c r="U176" s="89">
        <v>104.2</v>
      </c>
    </row>
    <row r="177" spans="1:21">
      <c r="A177" s="85" t="s">
        <v>34</v>
      </c>
      <c r="B177" s="85">
        <v>1505</v>
      </c>
      <c r="C177" s="86">
        <v>2005</v>
      </c>
      <c r="D177" s="89">
        <v>309.5</v>
      </c>
      <c r="E177" s="90">
        <v>98.42</v>
      </c>
      <c r="F177" s="89">
        <f t="shared" si="3"/>
        <v>211.07999999999998</v>
      </c>
      <c r="G177" s="99">
        <v>145.47</v>
      </c>
      <c r="H177" s="101">
        <v>25.07</v>
      </c>
      <c r="I177" s="100">
        <v>295.36</v>
      </c>
      <c r="J177" s="100">
        <v>328.3</v>
      </c>
      <c r="K177" s="100">
        <v>115.28</v>
      </c>
      <c r="L177" s="100">
        <v>24.53</v>
      </c>
      <c r="M177" s="100">
        <v>249.01</v>
      </c>
      <c r="N177" s="100">
        <v>229.79</v>
      </c>
      <c r="O177" s="90">
        <v>7680</v>
      </c>
      <c r="P177" s="90">
        <v>3318</v>
      </c>
      <c r="Q177" s="89">
        <v>3293183</v>
      </c>
      <c r="R177" s="89">
        <v>890766</v>
      </c>
      <c r="S177" s="89">
        <v>1119572</v>
      </c>
      <c r="T177" s="89">
        <v>102.1</v>
      </c>
      <c r="U177" s="89">
        <v>102.1</v>
      </c>
    </row>
    <row r="178" spans="1:21">
      <c r="A178" s="85" t="s">
        <v>34</v>
      </c>
      <c r="B178" s="85">
        <v>1505</v>
      </c>
      <c r="C178" s="86">
        <v>2006</v>
      </c>
      <c r="D178" s="89">
        <v>309.5</v>
      </c>
      <c r="E178" s="90">
        <v>102.8</v>
      </c>
      <c r="F178" s="89">
        <f t="shared" si="3"/>
        <v>206.7</v>
      </c>
      <c r="G178" s="99">
        <v>155.06</v>
      </c>
      <c r="H178" s="100">
        <v>26.51</v>
      </c>
      <c r="I178" s="100">
        <v>342.67</v>
      </c>
      <c r="J178" s="100">
        <v>408.81</v>
      </c>
      <c r="K178" s="100">
        <v>131.28</v>
      </c>
      <c r="L178" s="100">
        <v>25.17</v>
      </c>
      <c r="M178" s="100">
        <v>318.7</v>
      </c>
      <c r="N178" s="100">
        <v>252.77</v>
      </c>
      <c r="O178" s="90">
        <v>8469</v>
      </c>
      <c r="P178" s="90">
        <v>3794</v>
      </c>
      <c r="Q178" s="89">
        <v>4130283</v>
      </c>
      <c r="R178" s="89">
        <v>977862</v>
      </c>
      <c r="S178" s="89">
        <v>1598938</v>
      </c>
      <c r="T178" s="89">
        <v>100.2</v>
      </c>
      <c r="U178" s="89">
        <v>101</v>
      </c>
    </row>
    <row r="179" spans="1:21">
      <c r="A179" s="85" t="s">
        <v>34</v>
      </c>
      <c r="B179" s="85">
        <v>1505</v>
      </c>
      <c r="C179" s="86">
        <v>2007</v>
      </c>
      <c r="D179" s="89">
        <v>309.45999999999998</v>
      </c>
      <c r="E179" s="90">
        <v>107.97</v>
      </c>
      <c r="F179" s="90">
        <f t="shared" si="3"/>
        <v>201.48999999999998</v>
      </c>
      <c r="G179" s="99">
        <v>167.4</v>
      </c>
      <c r="H179" s="100">
        <v>27.42</v>
      </c>
      <c r="I179" s="100">
        <v>387.2</v>
      </c>
      <c r="J179" s="100">
        <v>436.11</v>
      </c>
      <c r="K179" s="100">
        <v>140.91999999999999</v>
      </c>
      <c r="L179" s="100">
        <v>26.93</v>
      </c>
      <c r="M179" s="100">
        <v>313.48</v>
      </c>
      <c r="N179" s="100">
        <v>250.18</v>
      </c>
      <c r="O179" s="90">
        <v>10150</v>
      </c>
      <c r="P179" s="90">
        <v>4342</v>
      </c>
      <c r="Q179" s="89">
        <v>5999400</v>
      </c>
      <c r="R179" s="89">
        <v>1250200</v>
      </c>
      <c r="S179" s="89">
        <v>2739100</v>
      </c>
      <c r="T179" s="89">
        <v>104.8</v>
      </c>
      <c r="U179" s="89">
        <v>105.2</v>
      </c>
    </row>
    <row r="180" spans="1:21">
      <c r="A180" s="85" t="s">
        <v>34</v>
      </c>
      <c r="B180" s="85">
        <v>1505</v>
      </c>
      <c r="C180" s="86">
        <v>2008</v>
      </c>
      <c r="D180" s="89">
        <v>309.07</v>
      </c>
      <c r="E180" s="90">
        <v>114.37</v>
      </c>
      <c r="F180" s="90">
        <f t="shared" si="3"/>
        <v>194.7</v>
      </c>
      <c r="G180" s="99">
        <v>167.9</v>
      </c>
      <c r="H180" s="100">
        <v>28.05</v>
      </c>
      <c r="I180" s="100">
        <v>362.98</v>
      </c>
      <c r="J180" s="100">
        <v>434.56</v>
      </c>
      <c r="K180" s="100">
        <v>148.88999999999999</v>
      </c>
      <c r="L180" s="100">
        <v>29.76</v>
      </c>
      <c r="M180" s="100">
        <v>283</v>
      </c>
      <c r="N180" s="100">
        <v>254.07</v>
      </c>
      <c r="O180" s="90">
        <v>11721</v>
      </c>
      <c r="P180" s="90">
        <v>5009</v>
      </c>
      <c r="Q180" s="89">
        <v>8102700</v>
      </c>
      <c r="R180" s="89">
        <v>1449000</v>
      </c>
      <c r="S180" s="89">
        <v>4183600</v>
      </c>
      <c r="T180" s="89">
        <v>104.2</v>
      </c>
      <c r="U180" s="89">
        <v>104.5</v>
      </c>
    </row>
    <row r="181" spans="1:21">
      <c r="A181" s="85" t="s">
        <v>34</v>
      </c>
      <c r="B181" s="85">
        <v>1505</v>
      </c>
      <c r="C181" s="86">
        <v>2009</v>
      </c>
      <c r="D181" s="89">
        <v>308.26</v>
      </c>
      <c r="E181" s="90">
        <v>124.14</v>
      </c>
      <c r="F181" s="90">
        <f t="shared" si="3"/>
        <v>184.12</v>
      </c>
      <c r="G181" s="99">
        <v>175.72</v>
      </c>
      <c r="H181" s="100">
        <v>26.15</v>
      </c>
      <c r="I181" s="100">
        <v>419.08</v>
      </c>
      <c r="J181" s="100">
        <v>504.07</v>
      </c>
      <c r="K181" s="100">
        <v>148.97</v>
      </c>
      <c r="L181" s="100">
        <v>25.01</v>
      </c>
      <c r="M181" s="100">
        <v>296.79000000000002</v>
      </c>
      <c r="N181" s="100">
        <v>286.68</v>
      </c>
      <c r="O181" s="90">
        <v>12812</v>
      </c>
      <c r="P181" s="90">
        <v>5315</v>
      </c>
      <c r="Q181" s="89">
        <v>9613800</v>
      </c>
      <c r="R181" s="89">
        <v>1500500</v>
      </c>
      <c r="S181" s="89">
        <v>5331900</v>
      </c>
      <c r="T181" s="89">
        <v>101</v>
      </c>
      <c r="U181" s="89">
        <v>100.7</v>
      </c>
    </row>
    <row r="182" spans="1:21">
      <c r="A182" s="85" t="s">
        <v>34</v>
      </c>
      <c r="B182" s="85">
        <v>1505</v>
      </c>
      <c r="C182" s="86">
        <v>2010</v>
      </c>
      <c r="D182" s="89">
        <v>314.01</v>
      </c>
      <c r="E182" s="90">
        <v>123.34</v>
      </c>
      <c r="F182" s="90">
        <f t="shared" si="3"/>
        <v>190.67</v>
      </c>
      <c r="G182" s="99">
        <v>188.39</v>
      </c>
      <c r="H182" s="100">
        <v>18.98</v>
      </c>
      <c r="I182" s="100">
        <v>375.93</v>
      </c>
      <c r="J182" s="100">
        <v>511.23</v>
      </c>
      <c r="K182" s="100">
        <v>150.80000000000001</v>
      </c>
      <c r="L182" s="100">
        <v>25.01</v>
      </c>
      <c r="M182" s="100">
        <v>323.10000000000002</v>
      </c>
      <c r="N182" s="100">
        <v>275.10000000000002</v>
      </c>
      <c r="O182" s="90">
        <v>14263</v>
      </c>
      <c r="P182" s="90">
        <v>3712.1</v>
      </c>
      <c r="Q182" s="89">
        <v>11766200</v>
      </c>
      <c r="R182" s="89">
        <v>1782600</v>
      </c>
      <c r="S182" s="89">
        <v>6897100</v>
      </c>
      <c r="T182" s="89">
        <v>102.8</v>
      </c>
      <c r="U182" s="89">
        <v>102.7</v>
      </c>
    </row>
    <row r="183" spans="1:21">
      <c r="A183" s="85" t="s">
        <v>35</v>
      </c>
      <c r="B183" s="85">
        <v>1504</v>
      </c>
      <c r="C183" s="103">
        <v>1975</v>
      </c>
      <c r="D183" s="103">
        <v>340.3</v>
      </c>
      <c r="E183" s="103">
        <v>36.9</v>
      </c>
      <c r="F183" s="103">
        <f>D183-E183</f>
        <v>303.40000000000003</v>
      </c>
      <c r="G183" s="103">
        <v>81.34</v>
      </c>
      <c r="H183" s="103">
        <v>36.28</v>
      </c>
      <c r="I183" s="103">
        <v>323.08999999999997</v>
      </c>
      <c r="J183" s="103">
        <v>164.74</v>
      </c>
      <c r="K183" s="103">
        <v>75.06</v>
      </c>
      <c r="L183" s="103">
        <v>33.56</v>
      </c>
      <c r="M183" s="103">
        <v>262.68</v>
      </c>
      <c r="N183" s="103">
        <v>132.26</v>
      </c>
      <c r="O183" s="103">
        <v>333</v>
      </c>
      <c r="P183" s="103">
        <v>135</v>
      </c>
      <c r="Q183" s="103">
        <v>64948</v>
      </c>
      <c r="R183" s="103">
        <v>39386</v>
      </c>
      <c r="S183" s="103">
        <v>17807</v>
      </c>
      <c r="T183" s="103"/>
      <c r="U183" s="103"/>
    </row>
    <row r="184" spans="1:21">
      <c r="A184" s="85" t="s">
        <v>35</v>
      </c>
      <c r="B184" s="85">
        <v>1504</v>
      </c>
      <c r="C184" s="103">
        <v>1976</v>
      </c>
      <c r="D184" s="103">
        <v>344.3</v>
      </c>
      <c r="E184" s="103">
        <v>37.799999999999997</v>
      </c>
      <c r="F184" s="103">
        <f>D184-E184</f>
        <v>306.5</v>
      </c>
      <c r="G184" s="103">
        <v>78.819999999999993</v>
      </c>
      <c r="H184" s="103">
        <v>34.590000000000003</v>
      </c>
      <c r="I184" s="103">
        <v>309.16000000000003</v>
      </c>
      <c r="J184" s="103">
        <v>148.41999999999999</v>
      </c>
      <c r="K184" s="103">
        <v>71.95</v>
      </c>
      <c r="L184" s="103">
        <v>31.73</v>
      </c>
      <c r="M184" s="103">
        <v>240.03</v>
      </c>
      <c r="N184" s="103">
        <v>116.59</v>
      </c>
      <c r="O184" s="103">
        <v>326</v>
      </c>
      <c r="P184" s="103">
        <v>108</v>
      </c>
      <c r="Q184" s="103">
        <v>63096</v>
      </c>
      <c r="R184" s="103">
        <v>35513</v>
      </c>
      <c r="S184" s="103">
        <v>19716</v>
      </c>
      <c r="T184" s="103"/>
      <c r="U184" s="103"/>
    </row>
    <row r="185" spans="1:21">
      <c r="A185" s="85" t="s">
        <v>35</v>
      </c>
      <c r="B185" s="85">
        <v>1504</v>
      </c>
      <c r="C185" s="103">
        <v>1977</v>
      </c>
      <c r="D185" s="103">
        <v>346.9</v>
      </c>
      <c r="E185" s="103">
        <v>37.200000000000003</v>
      </c>
      <c r="F185" s="103">
        <f>D185-E185</f>
        <v>309.7</v>
      </c>
      <c r="G185" s="103">
        <v>76.3</v>
      </c>
      <c r="H185" s="103">
        <v>32.549999999999997</v>
      </c>
      <c r="I185" s="103">
        <v>300.10000000000002</v>
      </c>
      <c r="J185" s="103">
        <v>152.21</v>
      </c>
      <c r="K185" s="103">
        <v>69.989999999999995</v>
      </c>
      <c r="L185" s="103">
        <v>29.95</v>
      </c>
      <c r="M185" s="103">
        <v>250.95</v>
      </c>
      <c r="N185" s="103">
        <v>123.44</v>
      </c>
      <c r="O185" s="103">
        <v>340</v>
      </c>
      <c r="P185" s="103">
        <v>112</v>
      </c>
      <c r="Q185" s="103">
        <v>66304</v>
      </c>
      <c r="R185" s="103">
        <v>37205</v>
      </c>
      <c r="S185" s="103">
        <v>20132</v>
      </c>
      <c r="T185" s="103"/>
      <c r="U185" s="103"/>
    </row>
    <row r="186" spans="1:21">
      <c r="A186" s="85" t="s">
        <v>35</v>
      </c>
      <c r="B186" s="85">
        <v>1504</v>
      </c>
      <c r="C186" s="103">
        <v>1978</v>
      </c>
      <c r="D186" s="103">
        <v>349.5</v>
      </c>
      <c r="E186" s="103">
        <v>39.4</v>
      </c>
      <c r="F186" s="103">
        <f t="shared" ref="F186:F218" si="4">D186-E186</f>
        <v>310.10000000000002</v>
      </c>
      <c r="G186" s="103">
        <v>72.14</v>
      </c>
      <c r="H186" s="103">
        <v>30.95</v>
      </c>
      <c r="I186" s="103">
        <v>314.89999999999998</v>
      </c>
      <c r="J186" s="103">
        <v>145.71</v>
      </c>
      <c r="K186" s="103">
        <v>67.52</v>
      </c>
      <c r="L186" s="103">
        <v>29.08</v>
      </c>
      <c r="M186" s="103">
        <v>266.64999999999998</v>
      </c>
      <c r="N186" s="103">
        <v>117.97</v>
      </c>
      <c r="O186" s="103">
        <v>337</v>
      </c>
      <c r="P186" s="103">
        <v>125</v>
      </c>
      <c r="Q186" s="103">
        <v>70329</v>
      </c>
      <c r="R186" s="103">
        <v>34716</v>
      </c>
      <c r="S186" s="103">
        <v>23109</v>
      </c>
      <c r="T186" s="103">
        <v>100.7</v>
      </c>
      <c r="U186" s="103">
        <v>101</v>
      </c>
    </row>
    <row r="187" spans="1:21">
      <c r="A187" s="85" t="s">
        <v>35</v>
      </c>
      <c r="B187" s="85">
        <v>1504</v>
      </c>
      <c r="C187" s="103">
        <v>1979</v>
      </c>
      <c r="D187" s="103">
        <v>354.3</v>
      </c>
      <c r="E187" s="103">
        <v>41.8</v>
      </c>
      <c r="F187" s="103">
        <f t="shared" si="4"/>
        <v>312.5</v>
      </c>
      <c r="G187" s="103">
        <v>75.38</v>
      </c>
      <c r="H187" s="103">
        <v>32.119999999999997</v>
      </c>
      <c r="I187" s="103">
        <v>354.17</v>
      </c>
      <c r="J187" s="103">
        <v>159.35</v>
      </c>
      <c r="K187" s="103">
        <v>70.290000000000006</v>
      </c>
      <c r="L187" s="103">
        <v>29.96</v>
      </c>
      <c r="M187" s="103">
        <v>298.04000000000002</v>
      </c>
      <c r="N187" s="103">
        <v>126.73</v>
      </c>
      <c r="O187" s="103">
        <v>366</v>
      </c>
      <c r="P187" s="103">
        <v>148</v>
      </c>
      <c r="Q187" s="103">
        <v>85358</v>
      </c>
      <c r="R187" s="103">
        <v>42311</v>
      </c>
      <c r="S187" s="103">
        <v>24397</v>
      </c>
      <c r="T187" s="103">
        <v>100.9</v>
      </c>
      <c r="U187" s="103">
        <v>101.3</v>
      </c>
    </row>
    <row r="188" spans="1:21">
      <c r="A188" s="85" t="s">
        <v>35</v>
      </c>
      <c r="B188" s="85">
        <v>1504</v>
      </c>
      <c r="C188" s="103">
        <v>1980</v>
      </c>
      <c r="D188" s="103">
        <v>359.2</v>
      </c>
      <c r="E188" s="103">
        <v>44.1</v>
      </c>
      <c r="F188" s="103">
        <f t="shared" si="4"/>
        <v>315.09999999999997</v>
      </c>
      <c r="G188" s="103">
        <v>77.73</v>
      </c>
      <c r="H188" s="103">
        <v>32.06</v>
      </c>
      <c r="I188" s="103">
        <v>362.05</v>
      </c>
      <c r="J188" s="103">
        <v>146.11000000000001</v>
      </c>
      <c r="K188" s="103">
        <v>70.55</v>
      </c>
      <c r="L188" s="103">
        <v>29.16</v>
      </c>
      <c r="M188" s="103">
        <v>283.22000000000003</v>
      </c>
      <c r="N188" s="103">
        <v>102.45</v>
      </c>
      <c r="O188" s="103">
        <v>407</v>
      </c>
      <c r="P188" s="103">
        <v>165</v>
      </c>
      <c r="Q188" s="103">
        <v>83809</v>
      </c>
      <c r="R188" s="103">
        <v>39579</v>
      </c>
      <c r="S188" s="103">
        <v>25864</v>
      </c>
      <c r="T188" s="103">
        <v>103.1</v>
      </c>
      <c r="U188" s="103">
        <v>103</v>
      </c>
    </row>
    <row r="189" spans="1:21">
      <c r="A189" s="85" t="s">
        <v>35</v>
      </c>
      <c r="B189" s="85">
        <v>1504</v>
      </c>
      <c r="C189" s="103">
        <v>1981</v>
      </c>
      <c r="D189" s="103">
        <v>364.2</v>
      </c>
      <c r="E189" s="103">
        <v>45.5</v>
      </c>
      <c r="F189" s="103">
        <f t="shared" si="4"/>
        <v>318.7</v>
      </c>
      <c r="G189" s="103">
        <v>77.11</v>
      </c>
      <c r="H189" s="103">
        <v>31.32</v>
      </c>
      <c r="I189" s="103">
        <v>372.39</v>
      </c>
      <c r="J189" s="103">
        <v>136.46</v>
      </c>
      <c r="K189" s="103">
        <v>71.989999999999995</v>
      </c>
      <c r="L189" s="103">
        <v>29.83</v>
      </c>
      <c r="M189" s="103">
        <v>310.63</v>
      </c>
      <c r="N189" s="103">
        <v>107.34</v>
      </c>
      <c r="O189" s="103">
        <v>417</v>
      </c>
      <c r="P189" s="103">
        <v>235</v>
      </c>
      <c r="Q189" s="103">
        <v>94431</v>
      </c>
      <c r="R189" s="103">
        <v>48279</v>
      </c>
      <c r="S189" s="103">
        <v>27946</v>
      </c>
      <c r="T189" s="103">
        <v>103</v>
      </c>
      <c r="U189" s="103">
        <v>102.9</v>
      </c>
    </row>
    <row r="190" spans="1:21">
      <c r="A190" s="85" t="s">
        <v>35</v>
      </c>
      <c r="B190" s="85">
        <v>1504</v>
      </c>
      <c r="C190" s="103">
        <v>1982</v>
      </c>
      <c r="D190" s="103">
        <v>371.6</v>
      </c>
      <c r="E190" s="103">
        <v>47.8</v>
      </c>
      <c r="F190" s="103">
        <f t="shared" si="4"/>
        <v>323.8</v>
      </c>
      <c r="G190" s="103">
        <v>81.400000000000006</v>
      </c>
      <c r="H190" s="103">
        <v>31</v>
      </c>
      <c r="I190" s="103">
        <v>397.1</v>
      </c>
      <c r="J190" s="103">
        <v>134.6</v>
      </c>
      <c r="K190" s="103">
        <v>77.599999999999994</v>
      </c>
      <c r="L190" s="103">
        <v>30.2</v>
      </c>
      <c r="M190" s="103">
        <v>333</v>
      </c>
      <c r="N190" s="103">
        <v>101.8</v>
      </c>
      <c r="O190" s="103">
        <v>429</v>
      </c>
      <c r="P190" s="103">
        <v>269</v>
      </c>
      <c r="Q190" s="103">
        <v>132911</v>
      </c>
      <c r="R190" s="103">
        <v>69542</v>
      </c>
      <c r="S190" s="103">
        <v>35260</v>
      </c>
      <c r="T190" s="103">
        <v>102.8</v>
      </c>
      <c r="U190" s="103">
        <v>102.3</v>
      </c>
    </row>
    <row r="191" spans="1:21">
      <c r="A191" s="85" t="s">
        <v>35</v>
      </c>
      <c r="B191" s="85">
        <v>1504</v>
      </c>
      <c r="C191" s="103">
        <v>1983</v>
      </c>
      <c r="D191" s="103">
        <v>375.9</v>
      </c>
      <c r="E191" s="103">
        <v>48.7</v>
      </c>
      <c r="F191" s="103">
        <f t="shared" si="4"/>
        <v>327.2</v>
      </c>
      <c r="G191" s="103">
        <v>85.5</v>
      </c>
      <c r="H191" s="103">
        <v>30.9</v>
      </c>
      <c r="I191" s="103">
        <v>400.9</v>
      </c>
      <c r="J191" s="103">
        <v>128.1</v>
      </c>
      <c r="K191" s="103">
        <v>79.599999999999994</v>
      </c>
      <c r="L191" s="103">
        <v>28.6</v>
      </c>
      <c r="M191" s="103">
        <v>314.10000000000002</v>
      </c>
      <c r="N191" s="103">
        <v>92.6</v>
      </c>
      <c r="O191" s="103">
        <v>476</v>
      </c>
      <c r="P191" s="103">
        <v>287</v>
      </c>
      <c r="Q191" s="103">
        <v>143605</v>
      </c>
      <c r="R191" s="103">
        <v>72545</v>
      </c>
      <c r="S191" s="103">
        <v>41151</v>
      </c>
      <c r="T191" s="103">
        <v>102.3</v>
      </c>
      <c r="U191" s="103">
        <v>101.6</v>
      </c>
    </row>
    <row r="192" spans="1:21">
      <c r="A192" s="85" t="s">
        <v>35</v>
      </c>
      <c r="B192" s="85">
        <v>1504</v>
      </c>
      <c r="C192" s="103">
        <v>1984</v>
      </c>
      <c r="D192" s="103">
        <v>380.5</v>
      </c>
      <c r="E192" s="103">
        <v>113.5</v>
      </c>
      <c r="F192" s="103">
        <f t="shared" si="4"/>
        <v>267</v>
      </c>
      <c r="G192" s="103">
        <v>85.19</v>
      </c>
      <c r="H192" s="103">
        <v>29.34</v>
      </c>
      <c r="I192" s="103">
        <v>363</v>
      </c>
      <c r="J192" s="103">
        <v>112.32</v>
      </c>
      <c r="K192" s="103">
        <v>77.81</v>
      </c>
      <c r="L192" s="103">
        <v>28.12</v>
      </c>
      <c r="M192" s="103">
        <v>271.39</v>
      </c>
      <c r="N192" s="103">
        <v>83.07</v>
      </c>
      <c r="O192" s="103">
        <v>555</v>
      </c>
      <c r="P192" s="103">
        <v>298</v>
      </c>
      <c r="Q192" s="103">
        <v>158286</v>
      </c>
      <c r="R192" s="103">
        <v>76136</v>
      </c>
      <c r="S192" s="103">
        <v>45208</v>
      </c>
      <c r="T192" s="103">
        <v>106</v>
      </c>
      <c r="U192" s="103">
        <v>105</v>
      </c>
    </row>
    <row r="193" spans="1:21">
      <c r="A193" s="85" t="s">
        <v>35</v>
      </c>
      <c r="B193" s="85">
        <v>1504</v>
      </c>
      <c r="C193" s="103">
        <v>1985</v>
      </c>
      <c r="D193" s="103">
        <v>384.1</v>
      </c>
      <c r="E193" s="103">
        <v>117.4</v>
      </c>
      <c r="F193" s="103">
        <f t="shared" si="4"/>
        <v>266.70000000000005</v>
      </c>
      <c r="G193" s="103">
        <v>86.51</v>
      </c>
      <c r="H193" s="103">
        <v>31.01</v>
      </c>
      <c r="I193" s="103">
        <v>339.51</v>
      </c>
      <c r="J193" s="103">
        <v>111.15</v>
      </c>
      <c r="K193" s="103">
        <v>80.25</v>
      </c>
      <c r="L193" s="103">
        <v>29.86</v>
      </c>
      <c r="M193" s="103">
        <v>269.52999999999997</v>
      </c>
      <c r="N193" s="103">
        <v>88.81</v>
      </c>
      <c r="O193" s="103">
        <v>665</v>
      </c>
      <c r="P193" s="103">
        <v>339</v>
      </c>
      <c r="Q193" s="103">
        <v>195809</v>
      </c>
      <c r="R193" s="103">
        <v>93616</v>
      </c>
      <c r="S193" s="103">
        <v>53341</v>
      </c>
      <c r="T193" s="103">
        <v>110</v>
      </c>
      <c r="U193" s="103">
        <v>109.1</v>
      </c>
    </row>
    <row r="194" spans="1:21">
      <c r="A194" s="85" t="s">
        <v>35</v>
      </c>
      <c r="B194" s="85">
        <v>1504</v>
      </c>
      <c r="C194" s="103">
        <v>1986</v>
      </c>
      <c r="D194" s="103">
        <v>387.7</v>
      </c>
      <c r="E194" s="103">
        <v>122.2</v>
      </c>
      <c r="F194" s="103">
        <f t="shared" si="4"/>
        <v>265.5</v>
      </c>
      <c r="G194" s="103">
        <v>89.27</v>
      </c>
      <c r="H194" s="103">
        <v>32.21</v>
      </c>
      <c r="I194" s="103">
        <v>315.97000000000003</v>
      </c>
      <c r="J194" s="103">
        <v>116.63</v>
      </c>
      <c r="K194" s="103">
        <v>82.32</v>
      </c>
      <c r="L194" s="103">
        <v>30.2</v>
      </c>
      <c r="M194" s="103">
        <v>249.87</v>
      </c>
      <c r="N194" s="103">
        <v>97.54</v>
      </c>
      <c r="O194" s="103">
        <v>790</v>
      </c>
      <c r="P194" s="103">
        <v>287</v>
      </c>
      <c r="Q194" s="103">
        <v>202770</v>
      </c>
      <c r="R194" s="103">
        <v>80600</v>
      </c>
      <c r="S194" s="103">
        <v>60345</v>
      </c>
      <c r="T194" s="103">
        <v>105.2</v>
      </c>
      <c r="U194" s="103">
        <v>105.1</v>
      </c>
    </row>
    <row r="195" spans="1:21">
      <c r="A195" s="85" t="s">
        <v>35</v>
      </c>
      <c r="B195" s="85">
        <v>1504</v>
      </c>
      <c r="C195" s="103">
        <v>1987</v>
      </c>
      <c r="D195" s="103">
        <v>392.6</v>
      </c>
      <c r="E195" s="103">
        <v>134.1</v>
      </c>
      <c r="F195" s="103">
        <f t="shared" si="4"/>
        <v>258.5</v>
      </c>
      <c r="G195" s="103">
        <v>90.47</v>
      </c>
      <c r="H195" s="103">
        <v>32.85</v>
      </c>
      <c r="I195" s="103">
        <v>306.52999999999997</v>
      </c>
      <c r="J195" s="103">
        <v>133.04</v>
      </c>
      <c r="K195" s="103">
        <v>81.900000000000006</v>
      </c>
      <c r="L195" s="103">
        <v>30.2</v>
      </c>
      <c r="M195" s="103">
        <v>242.87</v>
      </c>
      <c r="N195" s="103">
        <v>108.36</v>
      </c>
      <c r="O195" s="103">
        <v>828</v>
      </c>
      <c r="P195" s="103">
        <v>380</v>
      </c>
      <c r="Q195" s="103">
        <v>261092</v>
      </c>
      <c r="R195" s="103">
        <v>109995</v>
      </c>
      <c r="S195" s="103">
        <v>80875</v>
      </c>
      <c r="T195" s="103">
        <v>107.3</v>
      </c>
      <c r="U195" s="103">
        <v>107.1</v>
      </c>
    </row>
    <row r="196" spans="1:21">
      <c r="A196" s="85" t="s">
        <v>35</v>
      </c>
      <c r="B196" s="85">
        <v>1504</v>
      </c>
      <c r="C196" s="103">
        <v>1988</v>
      </c>
      <c r="D196" s="103">
        <v>397.9</v>
      </c>
      <c r="E196" s="103">
        <v>145.1</v>
      </c>
      <c r="F196" s="103">
        <f t="shared" si="4"/>
        <v>252.79999999999998</v>
      </c>
      <c r="G196" s="103">
        <v>92.06</v>
      </c>
      <c r="H196" s="103">
        <v>32.049999999999997</v>
      </c>
      <c r="I196" s="103">
        <v>319.64999999999998</v>
      </c>
      <c r="J196" s="103">
        <v>159.24</v>
      </c>
      <c r="K196" s="103">
        <v>81.7</v>
      </c>
      <c r="L196" s="103">
        <v>29</v>
      </c>
      <c r="M196" s="103">
        <v>268.37</v>
      </c>
      <c r="N196" s="103">
        <v>133.74</v>
      </c>
      <c r="O196" s="103">
        <v>964</v>
      </c>
      <c r="P196" s="103">
        <v>447</v>
      </c>
      <c r="Q196" s="103">
        <v>301029</v>
      </c>
      <c r="R196" s="103">
        <v>123713</v>
      </c>
      <c r="S196" s="103">
        <v>105502</v>
      </c>
      <c r="T196" s="103">
        <v>113.9</v>
      </c>
      <c r="U196" s="103">
        <v>113.7</v>
      </c>
    </row>
    <row r="197" spans="1:21">
      <c r="A197" s="85" t="s">
        <v>35</v>
      </c>
      <c r="B197" s="85">
        <v>1504</v>
      </c>
      <c r="C197" s="103">
        <v>1989</v>
      </c>
      <c r="D197" s="103">
        <v>403.5</v>
      </c>
      <c r="E197" s="103">
        <v>149.1</v>
      </c>
      <c r="F197" s="103">
        <f t="shared" si="4"/>
        <v>254.4</v>
      </c>
      <c r="G197" s="103">
        <v>93.62</v>
      </c>
      <c r="H197" s="103">
        <v>30.53</v>
      </c>
      <c r="I197" s="103">
        <v>352.45</v>
      </c>
      <c r="J197" s="103">
        <v>186.56</v>
      </c>
      <c r="K197" s="103">
        <v>73.760000000000005</v>
      </c>
      <c r="L197" s="103">
        <v>24.98</v>
      </c>
      <c r="M197" s="103">
        <v>256.39999999999998</v>
      </c>
      <c r="N197" s="103">
        <v>137.07</v>
      </c>
      <c r="O197" s="103">
        <v>1069</v>
      </c>
      <c r="P197" s="103">
        <v>484</v>
      </c>
      <c r="Q197" s="103">
        <v>352286</v>
      </c>
      <c r="R197" s="103">
        <v>135367</v>
      </c>
      <c r="S197" s="103">
        <v>121007</v>
      </c>
      <c r="T197" s="103">
        <v>112.1</v>
      </c>
      <c r="U197" s="103">
        <v>115.4</v>
      </c>
    </row>
    <row r="198" spans="1:21">
      <c r="A198" s="85" t="s">
        <v>35</v>
      </c>
      <c r="B198" s="85">
        <v>1504</v>
      </c>
      <c r="C198" s="103">
        <v>1990</v>
      </c>
      <c r="D198" s="103">
        <v>411.2</v>
      </c>
      <c r="E198" s="103">
        <v>152.80000000000001</v>
      </c>
      <c r="F198" s="103">
        <f t="shared" si="4"/>
        <v>258.39999999999998</v>
      </c>
      <c r="G198" s="103">
        <v>81.08</v>
      </c>
      <c r="H198" s="103">
        <v>26.44</v>
      </c>
      <c r="I198" s="103">
        <v>335.37</v>
      </c>
      <c r="J198" s="103">
        <v>185.76</v>
      </c>
      <c r="K198" s="103">
        <v>67.27</v>
      </c>
      <c r="L198" s="103">
        <v>23.14</v>
      </c>
      <c r="M198" s="103">
        <v>245.18</v>
      </c>
      <c r="N198" s="103">
        <v>142.12</v>
      </c>
      <c r="O198" s="103">
        <v>1143</v>
      </c>
      <c r="P198" s="103">
        <v>560</v>
      </c>
      <c r="Q198" s="103">
        <v>401497</v>
      </c>
      <c r="R198" s="103">
        <v>163761</v>
      </c>
      <c r="S198" s="103">
        <v>131225</v>
      </c>
      <c r="T198" s="103">
        <v>103.4</v>
      </c>
      <c r="U198" s="103">
        <v>103.9</v>
      </c>
    </row>
    <row r="199" spans="1:21">
      <c r="A199" s="85" t="s">
        <v>35</v>
      </c>
      <c r="B199" s="85">
        <v>1504</v>
      </c>
      <c r="C199" s="103">
        <v>1991</v>
      </c>
      <c r="D199" s="103">
        <v>413.9</v>
      </c>
      <c r="E199" s="103">
        <v>154.5</v>
      </c>
      <c r="F199" s="103">
        <f t="shared" si="4"/>
        <v>259.39999999999998</v>
      </c>
      <c r="G199" s="103">
        <v>77.680000000000007</v>
      </c>
      <c r="H199" s="103">
        <v>25.57</v>
      </c>
      <c r="I199" s="103">
        <v>344.26</v>
      </c>
      <c r="J199" s="103">
        <v>208.73</v>
      </c>
      <c r="K199" s="103">
        <v>64.77</v>
      </c>
      <c r="L199" s="103">
        <v>23.04</v>
      </c>
      <c r="M199" s="103">
        <v>234.39</v>
      </c>
      <c r="N199" s="103">
        <v>153.05000000000001</v>
      </c>
      <c r="O199" s="103">
        <v>1312</v>
      </c>
      <c r="P199" s="103">
        <v>614</v>
      </c>
      <c r="Q199" s="103">
        <v>466076</v>
      </c>
      <c r="R199" s="103">
        <v>180277</v>
      </c>
      <c r="S199" s="103">
        <v>153487</v>
      </c>
      <c r="T199" s="103">
        <v>105.6</v>
      </c>
      <c r="U199" s="103">
        <v>104.2</v>
      </c>
    </row>
    <row r="200" spans="1:21">
      <c r="A200" s="85" t="s">
        <v>35</v>
      </c>
      <c r="B200" s="85">
        <v>1504</v>
      </c>
      <c r="C200" s="103">
        <v>1992</v>
      </c>
      <c r="D200" s="103">
        <v>416</v>
      </c>
      <c r="E200" s="103">
        <v>156.30000000000001</v>
      </c>
      <c r="F200" s="103">
        <f t="shared" si="4"/>
        <v>259.7</v>
      </c>
      <c r="G200" s="103">
        <v>77.94</v>
      </c>
      <c r="H200" s="103">
        <v>25.36</v>
      </c>
      <c r="I200" s="103">
        <v>325.25</v>
      </c>
      <c r="J200" s="103">
        <v>219.98</v>
      </c>
      <c r="K200" s="103">
        <v>65.27</v>
      </c>
      <c r="L200" s="103">
        <v>22.59</v>
      </c>
      <c r="M200" s="103">
        <v>200.39</v>
      </c>
      <c r="N200" s="103">
        <v>147.93</v>
      </c>
      <c r="O200" s="103">
        <v>1625</v>
      </c>
      <c r="P200" s="103">
        <v>731</v>
      </c>
      <c r="Q200" s="103">
        <v>570110</v>
      </c>
      <c r="R200" s="103">
        <v>218849</v>
      </c>
      <c r="S200" s="103">
        <v>189059</v>
      </c>
      <c r="T200" s="103">
        <v>106.8</v>
      </c>
      <c r="U200" s="103">
        <v>107.2</v>
      </c>
    </row>
    <row r="201" spans="1:21">
      <c r="A201" s="85" t="s">
        <v>35</v>
      </c>
      <c r="B201" s="85">
        <v>1504</v>
      </c>
      <c r="C201" s="103">
        <v>1993</v>
      </c>
      <c r="D201" s="103">
        <v>420</v>
      </c>
      <c r="E201" s="103">
        <v>160.69999999999999</v>
      </c>
      <c r="F201" s="103">
        <f t="shared" si="4"/>
        <v>259.3</v>
      </c>
      <c r="G201" s="103">
        <v>79.150000000000006</v>
      </c>
      <c r="H201" s="103">
        <v>25.41</v>
      </c>
      <c r="I201" s="103">
        <v>277.45999999999998</v>
      </c>
      <c r="J201" s="103">
        <v>215.04</v>
      </c>
      <c r="K201" s="103">
        <v>66.42</v>
      </c>
      <c r="L201" s="103">
        <v>23.06</v>
      </c>
      <c r="M201" s="103">
        <v>186.65</v>
      </c>
      <c r="N201" s="103">
        <v>151.08000000000001</v>
      </c>
      <c r="O201" s="103">
        <v>2048</v>
      </c>
      <c r="P201" s="103">
        <v>840</v>
      </c>
      <c r="Q201" s="103">
        <v>659263</v>
      </c>
      <c r="R201" s="103">
        <v>231549</v>
      </c>
      <c r="S201" s="103">
        <v>240079</v>
      </c>
      <c r="T201" s="103">
        <v>110.2</v>
      </c>
      <c r="U201" s="103">
        <v>113</v>
      </c>
    </row>
    <row r="202" spans="1:21">
      <c r="A202" s="85" t="s">
        <v>35</v>
      </c>
      <c r="B202" s="85">
        <v>1504</v>
      </c>
      <c r="C202" s="103">
        <v>1994</v>
      </c>
      <c r="D202" s="103">
        <v>423.2</v>
      </c>
      <c r="E202" s="103">
        <v>168.4</v>
      </c>
      <c r="F202" s="103">
        <f t="shared" si="4"/>
        <v>254.79999999999998</v>
      </c>
      <c r="G202" s="103">
        <v>79.23</v>
      </c>
      <c r="H202" s="103">
        <v>25.07</v>
      </c>
      <c r="I202" s="103">
        <v>264.85000000000002</v>
      </c>
      <c r="J202" s="103">
        <v>230.89</v>
      </c>
      <c r="K202" s="103">
        <v>68.430000000000007</v>
      </c>
      <c r="L202" s="103">
        <v>23.2</v>
      </c>
      <c r="M202" s="103">
        <v>189.8</v>
      </c>
      <c r="N202" s="103">
        <v>173.61</v>
      </c>
      <c r="O202" s="103">
        <v>2463</v>
      </c>
      <c r="P202" s="103">
        <v>1024</v>
      </c>
      <c r="Q202" s="103">
        <v>840415</v>
      </c>
      <c r="R202" s="103">
        <v>306501</v>
      </c>
      <c r="S202" s="103">
        <v>287306</v>
      </c>
      <c r="T202" s="103">
        <v>121</v>
      </c>
      <c r="U202" s="103">
        <v>121</v>
      </c>
    </row>
    <row r="203" spans="1:21">
      <c r="A203" s="85" t="s">
        <v>35</v>
      </c>
      <c r="B203" s="85">
        <v>1504</v>
      </c>
      <c r="C203" s="103">
        <v>1995</v>
      </c>
      <c r="D203" s="103">
        <v>426.5</v>
      </c>
      <c r="E203" s="103">
        <v>170.4</v>
      </c>
      <c r="F203" s="103">
        <f t="shared" si="4"/>
        <v>256.10000000000002</v>
      </c>
      <c r="G203" s="103">
        <v>87.47</v>
      </c>
      <c r="H203" s="103">
        <v>25.98</v>
      </c>
      <c r="I203" s="103">
        <v>273.39</v>
      </c>
      <c r="J203" s="103">
        <v>274.14</v>
      </c>
      <c r="K203" s="103">
        <v>75.73</v>
      </c>
      <c r="L203" s="103">
        <v>23.95</v>
      </c>
      <c r="M203" s="103">
        <v>189.93</v>
      </c>
      <c r="N203" s="103">
        <v>198.04</v>
      </c>
      <c r="O203" s="103">
        <v>2831</v>
      </c>
      <c r="P203" s="103">
        <v>1108</v>
      </c>
      <c r="Q203" s="103">
        <v>911294</v>
      </c>
      <c r="R203" s="103">
        <v>301873</v>
      </c>
      <c r="S203" s="103">
        <v>287904</v>
      </c>
      <c r="T203" s="103">
        <v>115.1</v>
      </c>
      <c r="U203" s="103">
        <v>117.2</v>
      </c>
    </row>
    <row r="204" spans="1:21">
      <c r="A204" s="85" t="s">
        <v>35</v>
      </c>
      <c r="B204" s="85">
        <v>1504</v>
      </c>
      <c r="C204" s="103">
        <v>1996</v>
      </c>
      <c r="D204" s="103">
        <v>431.3</v>
      </c>
      <c r="E204" s="103">
        <v>173.7</v>
      </c>
      <c r="F204" s="103">
        <f t="shared" si="4"/>
        <v>257.60000000000002</v>
      </c>
      <c r="G204" s="103">
        <v>93.11</v>
      </c>
      <c r="H204" s="103">
        <v>26.74</v>
      </c>
      <c r="I204" s="103">
        <v>267.18</v>
      </c>
      <c r="J204" s="103">
        <v>283.66000000000003</v>
      </c>
      <c r="K204" s="103">
        <v>75.400000000000006</v>
      </c>
      <c r="L204" s="103">
        <v>24.49</v>
      </c>
      <c r="M204" s="104">
        <v>181.01</v>
      </c>
      <c r="N204" s="103">
        <v>217.42</v>
      </c>
      <c r="O204" s="103">
        <v>3372</v>
      </c>
      <c r="P204" s="103">
        <v>1377</v>
      </c>
      <c r="Q204" s="103">
        <v>1132349</v>
      </c>
      <c r="R204" s="103">
        <v>413445</v>
      </c>
      <c r="S204" s="103">
        <v>335495</v>
      </c>
      <c r="T204" s="103">
        <v>105.6</v>
      </c>
      <c r="U204" s="103">
        <v>116.8</v>
      </c>
    </row>
    <row r="205" spans="1:21">
      <c r="A205" s="85" t="s">
        <v>35</v>
      </c>
      <c r="B205" s="85">
        <v>1504</v>
      </c>
      <c r="C205" s="103">
        <v>1997</v>
      </c>
      <c r="D205" s="103">
        <v>436.5</v>
      </c>
      <c r="E205" s="103">
        <v>176.2</v>
      </c>
      <c r="F205" s="103">
        <f t="shared" si="4"/>
        <v>260.3</v>
      </c>
      <c r="G205" s="103">
        <v>92.18</v>
      </c>
      <c r="H205" s="103">
        <v>26.76</v>
      </c>
      <c r="I205" s="103">
        <v>251.97</v>
      </c>
      <c r="J205" s="103">
        <v>316.45999999999998</v>
      </c>
      <c r="K205" s="103">
        <v>71.650000000000006</v>
      </c>
      <c r="L205" s="103">
        <v>23.9</v>
      </c>
      <c r="M205" s="103">
        <v>158.74</v>
      </c>
      <c r="N205" s="103">
        <v>227.43</v>
      </c>
      <c r="O205" s="103">
        <v>3874</v>
      </c>
      <c r="P205" s="103">
        <v>1604</v>
      </c>
      <c r="Q205" s="103">
        <v>1275431</v>
      </c>
      <c r="R205" s="103">
        <v>433497</v>
      </c>
      <c r="S205" s="103">
        <v>405653</v>
      </c>
      <c r="T205" s="103">
        <v>102</v>
      </c>
      <c r="U205" s="103">
        <v>103.9</v>
      </c>
    </row>
    <row r="206" spans="1:21">
      <c r="A206" s="85" t="s">
        <v>35</v>
      </c>
      <c r="B206" s="85">
        <v>1504</v>
      </c>
      <c r="C206" s="103">
        <v>1998</v>
      </c>
      <c r="D206" s="103">
        <v>441.5</v>
      </c>
      <c r="E206" s="103">
        <v>179.4</v>
      </c>
      <c r="F206" s="103">
        <f t="shared" si="4"/>
        <v>262.10000000000002</v>
      </c>
      <c r="G206" s="103">
        <v>88.28</v>
      </c>
      <c r="H206" s="103">
        <v>25.54</v>
      </c>
      <c r="I206" s="103">
        <v>227.93</v>
      </c>
      <c r="J206" s="103">
        <v>325.07</v>
      </c>
      <c r="K206" s="103">
        <v>64.81</v>
      </c>
      <c r="L206" s="103">
        <v>22.36</v>
      </c>
      <c r="M206" s="103">
        <v>139.33000000000001</v>
      </c>
      <c r="N206" s="103">
        <v>199.77</v>
      </c>
      <c r="O206" s="103">
        <v>4114</v>
      </c>
      <c r="P206" s="103">
        <v>1805</v>
      </c>
      <c r="Q206" s="103">
        <v>1334486</v>
      </c>
      <c r="R206" s="103">
        <v>465489</v>
      </c>
      <c r="S206" s="103">
        <v>398250</v>
      </c>
      <c r="T206" s="103">
        <v>99.3</v>
      </c>
      <c r="U206" s="103">
        <v>99.4</v>
      </c>
    </row>
    <row r="207" spans="1:21">
      <c r="A207" s="85" t="s">
        <v>35</v>
      </c>
      <c r="B207" s="85">
        <v>1504</v>
      </c>
      <c r="C207" s="103">
        <v>1999</v>
      </c>
      <c r="D207" s="103">
        <v>446.3</v>
      </c>
      <c r="E207" s="103">
        <v>183.1</v>
      </c>
      <c r="F207" s="103">
        <f t="shared" si="4"/>
        <v>263.20000000000005</v>
      </c>
      <c r="G207" s="103">
        <v>84.18</v>
      </c>
      <c r="H207" s="103">
        <v>24.71</v>
      </c>
      <c r="I207" s="103">
        <v>210.68</v>
      </c>
      <c r="J207" s="103">
        <v>306.91000000000003</v>
      </c>
      <c r="K207" s="103">
        <v>66.88</v>
      </c>
      <c r="L207" s="103">
        <v>21.51</v>
      </c>
      <c r="M207" s="103">
        <v>142.25</v>
      </c>
      <c r="N207" s="103">
        <v>199.4</v>
      </c>
      <c r="O207" s="103">
        <v>4522</v>
      </c>
      <c r="P207" s="103">
        <v>1915</v>
      </c>
      <c r="Q207" s="103">
        <v>1399192</v>
      </c>
      <c r="R207" s="103">
        <v>440819</v>
      </c>
      <c r="S207" s="103">
        <v>423604</v>
      </c>
      <c r="T207" s="103">
        <v>98.1</v>
      </c>
      <c r="U207" s="103">
        <v>99.6</v>
      </c>
    </row>
    <row r="208" spans="1:21">
      <c r="A208" s="85" t="s">
        <v>35</v>
      </c>
      <c r="B208" s="85">
        <v>1504</v>
      </c>
      <c r="C208" s="103">
        <v>2000</v>
      </c>
      <c r="D208" s="103">
        <v>439.3</v>
      </c>
      <c r="E208" s="103">
        <v>181.1</v>
      </c>
      <c r="F208" s="103">
        <f t="shared" si="4"/>
        <v>258.20000000000005</v>
      </c>
      <c r="G208" s="103">
        <v>85.79</v>
      </c>
      <c r="H208" s="103">
        <v>23.51</v>
      </c>
      <c r="I208" s="103">
        <v>217.38</v>
      </c>
      <c r="J208" s="103">
        <v>319.29000000000002</v>
      </c>
      <c r="K208" s="103">
        <v>56.24</v>
      </c>
      <c r="L208" s="103">
        <v>19.73</v>
      </c>
      <c r="M208" s="103">
        <v>129.21</v>
      </c>
      <c r="N208" s="103">
        <v>210.29</v>
      </c>
      <c r="O208" s="103">
        <v>4588</v>
      </c>
      <c r="P208" s="103">
        <v>1684</v>
      </c>
      <c r="Q208" s="103">
        <v>1468520</v>
      </c>
      <c r="R208" s="103">
        <v>387788</v>
      </c>
      <c r="S208" s="103">
        <v>463368</v>
      </c>
      <c r="T208" s="104">
        <v>98.1</v>
      </c>
      <c r="U208" s="103">
        <v>99.3</v>
      </c>
    </row>
    <row r="209" spans="1:21">
      <c r="A209" s="85" t="s">
        <v>35</v>
      </c>
      <c r="B209" s="85">
        <v>1504</v>
      </c>
      <c r="C209" s="103">
        <v>2001</v>
      </c>
      <c r="D209" s="103">
        <v>442</v>
      </c>
      <c r="E209" s="103">
        <v>190.7</v>
      </c>
      <c r="F209" s="103">
        <f t="shared" si="4"/>
        <v>251.3</v>
      </c>
      <c r="G209" s="103">
        <v>67.41</v>
      </c>
      <c r="H209" s="103">
        <v>19.54</v>
      </c>
      <c r="I209" s="103">
        <v>203.21</v>
      </c>
      <c r="J209" s="103">
        <v>346.19</v>
      </c>
      <c r="K209" s="103">
        <v>49.67</v>
      </c>
      <c r="L209" s="103">
        <v>16.77</v>
      </c>
      <c r="M209" s="103">
        <v>140.33000000000001</v>
      </c>
      <c r="N209" s="103">
        <v>220.47</v>
      </c>
      <c r="O209" s="103">
        <v>4959</v>
      </c>
      <c r="P209" s="103">
        <v>1728</v>
      </c>
      <c r="Q209" s="103">
        <v>1641084</v>
      </c>
      <c r="R209" s="103">
        <v>437541</v>
      </c>
      <c r="S209" s="103">
        <v>500038</v>
      </c>
      <c r="T209" s="103">
        <v>100.9</v>
      </c>
      <c r="U209" s="103">
        <v>101</v>
      </c>
    </row>
    <row r="210" spans="1:21">
      <c r="A210" s="85" t="s">
        <v>35</v>
      </c>
      <c r="B210" s="85">
        <v>1504</v>
      </c>
      <c r="C210" s="103">
        <v>2002</v>
      </c>
      <c r="D210" s="103">
        <v>444.31</v>
      </c>
      <c r="E210" s="103">
        <v>222.74</v>
      </c>
      <c r="F210" s="103">
        <f t="shared" si="4"/>
        <v>221.57</v>
      </c>
      <c r="G210" s="103">
        <v>65.16</v>
      </c>
      <c r="H210" s="103">
        <v>15.88</v>
      </c>
      <c r="I210" s="103">
        <v>235.11</v>
      </c>
      <c r="J210" s="103">
        <v>365.86</v>
      </c>
      <c r="K210" s="103">
        <v>56.85</v>
      </c>
      <c r="L210" s="103">
        <v>14.98</v>
      </c>
      <c r="M210" s="103">
        <v>191.63</v>
      </c>
      <c r="N210" s="103">
        <v>245.4</v>
      </c>
      <c r="O210" s="103">
        <v>5407</v>
      </c>
      <c r="P210" s="103">
        <v>1847</v>
      </c>
      <c r="Q210" s="103">
        <v>1871764</v>
      </c>
      <c r="R210" s="103">
        <v>500766</v>
      </c>
      <c r="S210" s="103">
        <v>583846</v>
      </c>
      <c r="T210" s="103">
        <v>98.9</v>
      </c>
      <c r="U210" s="103">
        <v>99.5</v>
      </c>
    </row>
    <row r="211" spans="1:21">
      <c r="A211" s="85" t="s">
        <v>35</v>
      </c>
      <c r="B211" s="85">
        <v>1504</v>
      </c>
      <c r="C211" s="103">
        <v>2003</v>
      </c>
      <c r="D211" s="103">
        <v>447.3</v>
      </c>
      <c r="E211" s="103"/>
      <c r="F211" s="103"/>
      <c r="G211" s="103">
        <v>81.61</v>
      </c>
      <c r="H211" s="103">
        <v>14.62</v>
      </c>
      <c r="I211" s="103">
        <v>304.83</v>
      </c>
      <c r="J211" s="103">
        <v>380.35</v>
      </c>
      <c r="K211" s="103">
        <v>71.260000000000005</v>
      </c>
      <c r="L211" s="103">
        <v>14.48</v>
      </c>
      <c r="M211" s="103">
        <v>254.02</v>
      </c>
      <c r="N211" s="103">
        <v>224.43</v>
      </c>
      <c r="O211" s="103">
        <v>6027</v>
      </c>
      <c r="P211" s="103">
        <v>2056</v>
      </c>
      <c r="Q211" s="103">
        <v>2264367</v>
      </c>
      <c r="R211" s="103">
        <v>625257</v>
      </c>
      <c r="S211" s="103">
        <v>751369</v>
      </c>
      <c r="T211" s="103">
        <v>100.6</v>
      </c>
      <c r="U211" s="103">
        <v>102.5</v>
      </c>
    </row>
    <row r="212" spans="1:21">
      <c r="A212" s="85" t="s">
        <v>35</v>
      </c>
      <c r="B212" s="85">
        <v>1504</v>
      </c>
      <c r="C212" s="103">
        <v>2004</v>
      </c>
      <c r="D212" s="103">
        <v>441.55</v>
      </c>
      <c r="E212" s="103">
        <v>132.69999999999999</v>
      </c>
      <c r="F212" s="103">
        <f t="shared" si="4"/>
        <v>308.85000000000002</v>
      </c>
      <c r="G212" s="103">
        <v>101.9</v>
      </c>
      <c r="H212" s="103">
        <v>14.22</v>
      </c>
      <c r="I212" s="103">
        <v>495.26</v>
      </c>
      <c r="J212" s="103">
        <v>369.59</v>
      </c>
      <c r="K212" s="103">
        <v>82.68</v>
      </c>
      <c r="L212" s="103">
        <v>14.44</v>
      </c>
      <c r="M212" s="103">
        <v>383.82</v>
      </c>
      <c r="N212" s="103">
        <v>234.8</v>
      </c>
      <c r="O212" s="103">
        <v>6706</v>
      </c>
      <c r="P212" s="103">
        <v>2415</v>
      </c>
      <c r="Q212" s="103">
        <v>2800619</v>
      </c>
      <c r="R212" s="103">
        <v>770325</v>
      </c>
      <c r="S212" s="103">
        <v>971034</v>
      </c>
      <c r="T212" s="103">
        <v>103.1</v>
      </c>
      <c r="U212" s="103">
        <v>103.5</v>
      </c>
    </row>
    <row r="213" spans="1:21">
      <c r="A213" s="85" t="s">
        <v>35</v>
      </c>
      <c r="B213" s="85">
        <v>1504</v>
      </c>
      <c r="C213" s="103">
        <v>2005</v>
      </c>
      <c r="D213" s="103">
        <v>439.3</v>
      </c>
      <c r="E213" s="103">
        <v>137.30000000000001</v>
      </c>
      <c r="F213" s="103">
        <f t="shared" si="4"/>
        <v>302</v>
      </c>
      <c r="G213" s="103">
        <v>127.33</v>
      </c>
      <c r="H213" s="103">
        <v>14.52</v>
      </c>
      <c r="I213" s="103">
        <v>682.49</v>
      </c>
      <c r="J213" s="103">
        <v>423.09</v>
      </c>
      <c r="K213" s="103">
        <v>82.83</v>
      </c>
      <c r="L213" s="103">
        <v>14.88</v>
      </c>
      <c r="M213" s="103">
        <v>377.13</v>
      </c>
      <c r="N213" s="103">
        <v>251.43</v>
      </c>
      <c r="O213" s="103">
        <v>7572</v>
      </c>
      <c r="P213" s="103">
        <v>2817</v>
      </c>
      <c r="Q213" s="103">
        <v>3475633</v>
      </c>
      <c r="R213" s="103">
        <v>922190</v>
      </c>
      <c r="S213" s="103">
        <v>1281355</v>
      </c>
      <c r="T213" s="103">
        <v>102.1</v>
      </c>
      <c r="U213" s="103">
        <v>102.3</v>
      </c>
    </row>
    <row r="214" spans="1:21">
      <c r="A214" s="85" t="s">
        <v>35</v>
      </c>
      <c r="B214" s="85">
        <v>1504</v>
      </c>
      <c r="C214" s="103">
        <v>2006</v>
      </c>
      <c r="D214" s="103">
        <v>438.53</v>
      </c>
      <c r="E214" s="103">
        <v>145.5</v>
      </c>
      <c r="F214" s="103">
        <f t="shared" si="4"/>
        <v>293.02999999999997</v>
      </c>
      <c r="G214" s="103">
        <v>146.65</v>
      </c>
      <c r="H214" s="103">
        <v>14.77</v>
      </c>
      <c r="I214" s="103">
        <v>772.58</v>
      </c>
      <c r="J214" s="103">
        <v>502.94</v>
      </c>
      <c r="K214" s="103">
        <v>79.77</v>
      </c>
      <c r="L214" s="103">
        <v>14.92</v>
      </c>
      <c r="M214" s="103">
        <v>310.25</v>
      </c>
      <c r="N214" s="103">
        <v>288.31</v>
      </c>
      <c r="O214" s="103">
        <v>8451</v>
      </c>
      <c r="P214" s="103">
        <v>3220</v>
      </c>
      <c r="Q214" s="103">
        <v>4280089</v>
      </c>
      <c r="R214" s="103">
        <v>988522</v>
      </c>
      <c r="S214" s="103">
        <v>1762999</v>
      </c>
      <c r="T214" s="103">
        <v>101.6</v>
      </c>
      <c r="U214" s="103">
        <v>101.9</v>
      </c>
    </row>
    <row r="215" spans="1:21">
      <c r="A215" s="85" t="s">
        <v>35</v>
      </c>
      <c r="B215" s="85">
        <v>1504</v>
      </c>
      <c r="C215" s="103">
        <v>2007</v>
      </c>
      <c r="D215" s="103">
        <v>437.66</v>
      </c>
      <c r="E215" s="103">
        <v>156.29</v>
      </c>
      <c r="F215" s="103">
        <f t="shared" si="4"/>
        <v>281.37</v>
      </c>
      <c r="G215" s="103">
        <v>163.69</v>
      </c>
      <c r="H215" s="103">
        <v>13.34</v>
      </c>
      <c r="I215" s="103">
        <v>752.62</v>
      </c>
      <c r="J215" s="103">
        <v>540.37</v>
      </c>
      <c r="K215" s="103">
        <v>91.83</v>
      </c>
      <c r="L215" s="103">
        <v>13.95</v>
      </c>
      <c r="M215" s="103">
        <v>333.47</v>
      </c>
      <c r="N215" s="103">
        <v>237.34</v>
      </c>
      <c r="O215" s="103">
        <v>10032</v>
      </c>
      <c r="P215" s="103">
        <v>3681</v>
      </c>
      <c r="Q215" s="103">
        <v>6382300</v>
      </c>
      <c r="R215" s="103">
        <v>1214300</v>
      </c>
      <c r="S215" s="103">
        <v>2873800</v>
      </c>
      <c r="T215" s="103">
        <v>104.5</v>
      </c>
      <c r="U215" s="103">
        <v>104.5</v>
      </c>
    </row>
    <row r="216" spans="1:21">
      <c r="A216" s="85" t="s">
        <v>35</v>
      </c>
      <c r="B216" s="85">
        <v>1504</v>
      </c>
      <c r="C216" s="103">
        <v>2008</v>
      </c>
      <c r="D216" s="103">
        <v>435.1</v>
      </c>
      <c r="E216" s="103">
        <v>164.45</v>
      </c>
      <c r="F216" s="103">
        <f t="shared" si="4"/>
        <v>270.65000000000003</v>
      </c>
      <c r="G216" s="103">
        <v>174.39</v>
      </c>
      <c r="H216" s="103">
        <v>13.77</v>
      </c>
      <c r="I216" s="103">
        <v>769.69</v>
      </c>
      <c r="J216" s="103">
        <v>495.37</v>
      </c>
      <c r="K216" s="103">
        <v>108.55</v>
      </c>
      <c r="L216" s="103">
        <v>14.28</v>
      </c>
      <c r="M216" s="103">
        <v>345.31</v>
      </c>
      <c r="N216" s="103">
        <v>241.63</v>
      </c>
      <c r="O216" s="103">
        <v>11538</v>
      </c>
      <c r="P216" s="103">
        <v>4240</v>
      </c>
      <c r="Q216" s="103">
        <v>8034100</v>
      </c>
      <c r="R216" s="103">
        <v>1435500</v>
      </c>
      <c r="S216" s="103">
        <v>3849800</v>
      </c>
      <c r="T216" s="103">
        <v>105.5</v>
      </c>
      <c r="U216" s="103">
        <v>105</v>
      </c>
    </row>
    <row r="217" spans="1:21">
      <c r="A217" s="85" t="s">
        <v>35</v>
      </c>
      <c r="B217" s="85">
        <v>1504</v>
      </c>
      <c r="C217" s="103">
        <v>2009</v>
      </c>
      <c r="D217" s="103">
        <v>432.8</v>
      </c>
      <c r="E217" s="103">
        <v>173.21</v>
      </c>
      <c r="F217" s="103">
        <f t="shared" si="4"/>
        <v>259.59000000000003</v>
      </c>
      <c r="G217" s="103">
        <v>187.04</v>
      </c>
      <c r="H217" s="103">
        <v>12.21</v>
      </c>
      <c r="I217" s="103">
        <v>765.03</v>
      </c>
      <c r="J217" s="103">
        <v>481.38</v>
      </c>
      <c r="K217" s="103">
        <v>108.64</v>
      </c>
      <c r="L217" s="103">
        <v>15.06</v>
      </c>
      <c r="M217" s="103">
        <v>394.87</v>
      </c>
      <c r="N217" s="103">
        <v>213.95</v>
      </c>
      <c r="O217" s="103">
        <v>12670</v>
      </c>
      <c r="P217" s="103">
        <v>4500</v>
      </c>
      <c r="Q217" s="103">
        <v>9128900</v>
      </c>
      <c r="R217" s="103">
        <v>1489400</v>
      </c>
      <c r="S217" s="103">
        <v>4513900</v>
      </c>
      <c r="T217" s="103">
        <v>100.2</v>
      </c>
      <c r="U217" s="103">
        <v>100</v>
      </c>
    </row>
    <row r="218" spans="1:21">
      <c r="A218" s="85" t="s">
        <v>35</v>
      </c>
      <c r="B218" s="85">
        <v>1504</v>
      </c>
      <c r="C218" s="103">
        <v>2010</v>
      </c>
      <c r="D218" s="103">
        <v>433.84</v>
      </c>
      <c r="E218" s="103">
        <v>178.57</v>
      </c>
      <c r="F218" s="103">
        <f t="shared" si="4"/>
        <v>255.26999999999998</v>
      </c>
      <c r="G218" s="103">
        <v>200.33</v>
      </c>
      <c r="H218" s="103">
        <v>14.14</v>
      </c>
      <c r="I218" s="103">
        <v>812.2</v>
      </c>
      <c r="J218" s="103">
        <v>336.98</v>
      </c>
      <c r="K218" s="103">
        <v>110.64</v>
      </c>
      <c r="L218" s="103">
        <v>15.53</v>
      </c>
      <c r="M218" s="103">
        <v>426.68</v>
      </c>
      <c r="N218" s="103">
        <v>174.21</v>
      </c>
      <c r="O218" s="103">
        <v>14109</v>
      </c>
      <c r="P218" s="103">
        <v>5010</v>
      </c>
      <c r="Q218" s="103">
        <v>10862300</v>
      </c>
      <c r="R218" s="103">
        <v>1773700</v>
      </c>
      <c r="S218" s="103">
        <v>5565800</v>
      </c>
      <c r="T218" s="103">
        <v>103.4</v>
      </c>
      <c r="U218" s="103">
        <v>102.8</v>
      </c>
    </row>
    <row r="219" spans="1:21">
      <c r="A219" s="85" t="s">
        <v>36</v>
      </c>
      <c r="B219" s="85">
        <v>1525</v>
      </c>
      <c r="C219" s="95">
        <v>1975</v>
      </c>
      <c r="D219" s="89">
        <v>70.59</v>
      </c>
      <c r="E219" s="89">
        <v>16.02</v>
      </c>
      <c r="F219" s="89">
        <f>D219-E219</f>
        <v>54.570000000000007</v>
      </c>
      <c r="G219" s="95">
        <v>107.27</v>
      </c>
      <c r="H219" s="89">
        <v>71.38</v>
      </c>
      <c r="I219" s="89">
        <v>569.52</v>
      </c>
      <c r="J219" s="89">
        <v>88.55</v>
      </c>
      <c r="K219" s="89">
        <v>92.5</v>
      </c>
      <c r="L219" s="89">
        <v>68.459999999999994</v>
      </c>
      <c r="M219" s="89">
        <v>468.87</v>
      </c>
      <c r="N219" s="89">
        <v>72.2</v>
      </c>
      <c r="O219" s="89"/>
      <c r="P219" s="89"/>
      <c r="Q219" s="89">
        <v>24845</v>
      </c>
      <c r="R219" s="89">
        <v>15118</v>
      </c>
      <c r="S219" s="89">
        <v>3803</v>
      </c>
      <c r="T219" s="90"/>
      <c r="U219" s="105">
        <v>106.3</v>
      </c>
    </row>
    <row r="220" spans="1:21">
      <c r="A220" s="85" t="s">
        <v>36</v>
      </c>
      <c r="B220" s="85">
        <v>1525</v>
      </c>
      <c r="C220" s="95">
        <v>1976</v>
      </c>
      <c r="D220" s="95">
        <v>72.12</v>
      </c>
      <c r="E220" s="89">
        <v>16.43</v>
      </c>
      <c r="F220" s="89">
        <v>55.69</v>
      </c>
      <c r="G220" s="95">
        <v>107.27</v>
      </c>
      <c r="H220" s="89">
        <v>71.38</v>
      </c>
      <c r="I220" s="89">
        <v>569.52</v>
      </c>
      <c r="J220" s="89">
        <v>88.55</v>
      </c>
      <c r="K220" s="89">
        <v>97.72</v>
      </c>
      <c r="L220" s="89">
        <v>67.03</v>
      </c>
      <c r="M220" s="89">
        <v>451.35</v>
      </c>
      <c r="N220" s="89">
        <v>60.33</v>
      </c>
      <c r="O220" s="89"/>
      <c r="P220" s="89"/>
      <c r="Q220" s="89">
        <v>26704</v>
      </c>
      <c r="R220" s="89">
        <v>15858</v>
      </c>
      <c r="S220" s="89">
        <v>4089</v>
      </c>
      <c r="T220" s="90"/>
      <c r="U220" s="105">
        <v>106.4</v>
      </c>
    </row>
    <row r="221" spans="1:21">
      <c r="A221" s="85" t="s">
        <v>36</v>
      </c>
      <c r="B221" s="85">
        <v>1525</v>
      </c>
      <c r="C221" s="95">
        <v>1977</v>
      </c>
      <c r="D221" s="95">
        <v>73.61</v>
      </c>
      <c r="E221" s="89">
        <v>16.940000000000001</v>
      </c>
      <c r="F221" s="89">
        <v>56.67</v>
      </c>
      <c r="G221" s="95">
        <v>107.06</v>
      </c>
      <c r="H221" s="89">
        <v>69.849999999999994</v>
      </c>
      <c r="I221" s="89">
        <v>584.75</v>
      </c>
      <c r="J221" s="89">
        <v>78.31</v>
      </c>
      <c r="K221" s="89">
        <v>85.13</v>
      </c>
      <c r="L221" s="89">
        <v>59.33</v>
      </c>
      <c r="M221" s="89">
        <v>405.86</v>
      </c>
      <c r="N221" s="89">
        <v>49.59</v>
      </c>
      <c r="O221" s="89"/>
      <c r="P221" s="89"/>
      <c r="Q221" s="89">
        <v>27825</v>
      </c>
      <c r="R221" s="89">
        <v>16032</v>
      </c>
      <c r="S221" s="89">
        <v>4557</v>
      </c>
      <c r="T221" s="90"/>
      <c r="U221" s="105">
        <v>100.5</v>
      </c>
    </row>
    <row r="222" spans="1:21">
      <c r="A222" s="85" t="s">
        <v>36</v>
      </c>
      <c r="B222" s="85">
        <v>1525</v>
      </c>
      <c r="C222" s="95">
        <v>1978</v>
      </c>
      <c r="D222" s="89">
        <v>74.55</v>
      </c>
      <c r="E222" s="89">
        <v>17.14</v>
      </c>
      <c r="F222" s="89">
        <f t="shared" ref="F222:F254" si="5">D222-E222</f>
        <v>57.41</v>
      </c>
      <c r="G222" s="95">
        <v>61.6</v>
      </c>
      <c r="H222" s="89">
        <v>43.17</v>
      </c>
      <c r="I222" s="89">
        <v>348.46</v>
      </c>
      <c r="J222" s="89">
        <v>48.83</v>
      </c>
      <c r="K222" s="89">
        <v>56.43</v>
      </c>
      <c r="L222" s="89">
        <v>40.200000000000003</v>
      </c>
      <c r="M222" s="89">
        <v>298.68</v>
      </c>
      <c r="N222" s="89">
        <v>48.94</v>
      </c>
      <c r="O222" s="89">
        <v>259</v>
      </c>
      <c r="P222" s="89">
        <v>143</v>
      </c>
      <c r="Q222" s="89">
        <v>21579</v>
      </c>
      <c r="R222" s="89">
        <v>10774</v>
      </c>
      <c r="S222" s="89">
        <v>5062</v>
      </c>
      <c r="T222" s="90">
        <v>101</v>
      </c>
      <c r="U222" s="105">
        <v>102.7</v>
      </c>
    </row>
    <row r="223" spans="1:21">
      <c r="A223" s="85" t="s">
        <v>36</v>
      </c>
      <c r="B223" s="85">
        <v>1525</v>
      </c>
      <c r="C223" s="95">
        <v>1979</v>
      </c>
      <c r="D223" s="89">
        <v>75.52</v>
      </c>
      <c r="E223" s="89">
        <v>18.37</v>
      </c>
      <c r="F223" s="89">
        <f t="shared" si="5"/>
        <v>57.149999999999991</v>
      </c>
      <c r="G223" s="95">
        <v>68.349999999999994</v>
      </c>
      <c r="H223" s="89">
        <v>47.28</v>
      </c>
      <c r="I223" s="89">
        <v>427.59</v>
      </c>
      <c r="J223" s="89">
        <v>77.67</v>
      </c>
      <c r="K223" s="89">
        <v>63.67</v>
      </c>
      <c r="L223" s="89">
        <v>42.57</v>
      </c>
      <c r="M223" s="89">
        <v>361.77</v>
      </c>
      <c r="N223" s="89">
        <v>66.67</v>
      </c>
      <c r="O223" s="89">
        <v>343</v>
      </c>
      <c r="P223" s="89">
        <v>169</v>
      </c>
      <c r="Q223" s="89">
        <v>29310</v>
      </c>
      <c r="R223" s="89">
        <v>15759</v>
      </c>
      <c r="S223" s="89">
        <v>5746</v>
      </c>
      <c r="T223" s="90">
        <v>105.4</v>
      </c>
      <c r="U223" s="105">
        <v>102.9</v>
      </c>
    </row>
    <row r="224" spans="1:21">
      <c r="A224" s="85" t="s">
        <v>36</v>
      </c>
      <c r="B224" s="85">
        <v>1525</v>
      </c>
      <c r="C224" s="95">
        <v>1980</v>
      </c>
      <c r="D224" s="89">
        <v>76.400000000000006</v>
      </c>
      <c r="E224" s="89">
        <v>19</v>
      </c>
      <c r="F224" s="89">
        <f t="shared" si="5"/>
        <v>57.400000000000006</v>
      </c>
      <c r="G224" s="95">
        <v>79.92</v>
      </c>
      <c r="H224" s="89">
        <v>78.239999999999995</v>
      </c>
      <c r="I224" s="89">
        <v>485.62</v>
      </c>
      <c r="J224" s="89">
        <v>96.16</v>
      </c>
      <c r="K224" s="89">
        <v>66.5</v>
      </c>
      <c r="L224" s="89">
        <v>43.83</v>
      </c>
      <c r="M224" s="89">
        <v>347.97</v>
      </c>
      <c r="N224" s="89">
        <v>62.56</v>
      </c>
      <c r="O224" s="89">
        <v>356</v>
      </c>
      <c r="P224" s="89">
        <v>170</v>
      </c>
      <c r="Q224" s="89">
        <v>26870</v>
      </c>
      <c r="R224" s="89">
        <v>11972</v>
      </c>
      <c r="S224" s="89">
        <v>6092</v>
      </c>
      <c r="T224" s="90">
        <v>106.5</v>
      </c>
      <c r="U224" s="105">
        <v>107.1</v>
      </c>
    </row>
    <row r="225" spans="1:21">
      <c r="A225" s="85" t="s">
        <v>36</v>
      </c>
      <c r="B225" s="85">
        <v>1525</v>
      </c>
      <c r="C225" s="95">
        <v>1981</v>
      </c>
      <c r="D225" s="95">
        <v>77.56</v>
      </c>
      <c r="E225" s="89">
        <v>19.690000000000001</v>
      </c>
      <c r="F225" s="89">
        <f t="shared" si="5"/>
        <v>57.870000000000005</v>
      </c>
      <c r="G225" s="95">
        <v>76.08</v>
      </c>
      <c r="H225" s="89">
        <v>46.06</v>
      </c>
      <c r="I225" s="89">
        <v>497.38</v>
      </c>
      <c r="J225" s="89">
        <v>88.41</v>
      </c>
      <c r="K225" s="89">
        <v>69.06</v>
      </c>
      <c r="L225" s="89">
        <v>41.53</v>
      </c>
      <c r="M225" s="89">
        <v>390.45</v>
      </c>
      <c r="N225" s="89">
        <v>63.28</v>
      </c>
      <c r="O225" s="89">
        <v>366</v>
      </c>
      <c r="P225" s="89">
        <v>179</v>
      </c>
      <c r="Q225" s="89">
        <v>29911</v>
      </c>
      <c r="R225" s="89">
        <v>15062</v>
      </c>
      <c r="S225" s="89">
        <v>5792</v>
      </c>
      <c r="T225" s="90">
        <v>102.8</v>
      </c>
      <c r="U225" s="105">
        <v>102.9</v>
      </c>
    </row>
    <row r="226" spans="1:21">
      <c r="A226" s="85" t="s">
        <v>36</v>
      </c>
      <c r="B226" s="85">
        <v>1525</v>
      </c>
      <c r="C226" s="95">
        <v>1982</v>
      </c>
      <c r="D226" s="95">
        <v>80.31</v>
      </c>
      <c r="E226" s="89">
        <v>21.67</v>
      </c>
      <c r="F226" s="89">
        <f t="shared" si="5"/>
        <v>58.64</v>
      </c>
      <c r="G226" s="95">
        <v>82.5</v>
      </c>
      <c r="H226" s="89">
        <v>45</v>
      </c>
      <c r="I226" s="89">
        <v>552.1</v>
      </c>
      <c r="J226" s="89">
        <v>93</v>
      </c>
      <c r="K226" s="89">
        <v>78.3</v>
      </c>
      <c r="L226" s="89">
        <v>42.2</v>
      </c>
      <c r="M226" s="89">
        <v>439.7</v>
      </c>
      <c r="N226" s="89">
        <v>70.2</v>
      </c>
      <c r="O226" s="89">
        <v>397</v>
      </c>
      <c r="P226" s="89">
        <v>302</v>
      </c>
      <c r="Q226" s="89">
        <v>37025</v>
      </c>
      <c r="R226" s="89">
        <v>21256</v>
      </c>
      <c r="S226" s="89">
        <v>6113</v>
      </c>
      <c r="T226" s="90">
        <v>102.7</v>
      </c>
      <c r="U226" s="105">
        <v>102.7</v>
      </c>
    </row>
    <row r="227" spans="1:21">
      <c r="A227" s="85" t="s">
        <v>36</v>
      </c>
      <c r="B227" s="85">
        <v>1525</v>
      </c>
      <c r="C227" s="95">
        <v>1983</v>
      </c>
      <c r="D227" s="89">
        <v>81.02</v>
      </c>
      <c r="E227" s="89">
        <v>21.73</v>
      </c>
      <c r="F227" s="89">
        <f t="shared" si="5"/>
        <v>59.289999999999992</v>
      </c>
      <c r="G227" s="95">
        <v>93.9</v>
      </c>
      <c r="H227" s="89">
        <v>44.1</v>
      </c>
      <c r="I227" s="89">
        <v>571.9</v>
      </c>
      <c r="J227" s="89">
        <v>95</v>
      </c>
      <c r="K227" s="89">
        <v>81.900000000000006</v>
      </c>
      <c r="L227" s="89">
        <v>41.4</v>
      </c>
      <c r="M227" s="89">
        <v>434.4</v>
      </c>
      <c r="N227" s="89">
        <v>67.900000000000006</v>
      </c>
      <c r="O227" s="89">
        <v>446</v>
      </c>
      <c r="P227" s="89">
        <v>304</v>
      </c>
      <c r="Q227" s="89">
        <v>40012</v>
      </c>
      <c r="R227" s="89">
        <v>20262</v>
      </c>
      <c r="S227" s="89">
        <v>7534</v>
      </c>
      <c r="T227" s="90">
        <v>102</v>
      </c>
      <c r="U227" s="105">
        <v>102.2</v>
      </c>
    </row>
    <row r="228" spans="1:21">
      <c r="A228" s="85" t="s">
        <v>36</v>
      </c>
      <c r="B228" s="85">
        <v>1525</v>
      </c>
      <c r="C228" s="95">
        <v>1984</v>
      </c>
      <c r="D228" s="89">
        <v>81.86</v>
      </c>
      <c r="E228" s="89">
        <v>22.1</v>
      </c>
      <c r="F228" s="89">
        <f t="shared" si="5"/>
        <v>59.76</v>
      </c>
      <c r="G228" s="95">
        <v>94.83</v>
      </c>
      <c r="H228" s="89">
        <v>43.72</v>
      </c>
      <c r="I228" s="89">
        <v>588.72</v>
      </c>
      <c r="J228" s="89">
        <v>95.34</v>
      </c>
      <c r="K228" s="89">
        <v>85.31</v>
      </c>
      <c r="L228" s="89">
        <v>41</v>
      </c>
      <c r="M228" s="89">
        <v>459.47</v>
      </c>
      <c r="N228" s="89">
        <v>68.599999999999994</v>
      </c>
      <c r="O228" s="89">
        <v>520</v>
      </c>
      <c r="P228" s="89">
        <v>437</v>
      </c>
      <c r="Q228" s="89">
        <v>52435</v>
      </c>
      <c r="R228" s="89">
        <v>30478</v>
      </c>
      <c r="S228" s="89">
        <v>8366</v>
      </c>
      <c r="T228" s="90">
        <v>105.3</v>
      </c>
      <c r="U228" s="105">
        <v>105.1</v>
      </c>
    </row>
    <row r="229" spans="1:21">
      <c r="A229" s="85" t="s">
        <v>36</v>
      </c>
      <c r="B229" s="85">
        <v>1525</v>
      </c>
      <c r="C229" s="95">
        <v>1985</v>
      </c>
      <c r="D229" s="89">
        <v>82.45</v>
      </c>
      <c r="E229" s="89">
        <v>23.08</v>
      </c>
      <c r="F229" s="89">
        <f t="shared" si="5"/>
        <v>59.370000000000005</v>
      </c>
      <c r="G229" s="95">
        <v>103.78</v>
      </c>
      <c r="H229" s="89">
        <v>42.28</v>
      </c>
      <c r="I229" s="89">
        <v>597.77</v>
      </c>
      <c r="J229" s="89">
        <v>89.27</v>
      </c>
      <c r="K229" s="89">
        <v>91.2</v>
      </c>
      <c r="L229" s="89">
        <v>38.700000000000003</v>
      </c>
      <c r="M229" s="89">
        <v>438.48</v>
      </c>
      <c r="N229" s="89">
        <v>68.89</v>
      </c>
      <c r="O229" s="89">
        <v>571</v>
      </c>
      <c r="P229" s="89">
        <v>483</v>
      </c>
      <c r="Q229" s="89">
        <v>62158</v>
      </c>
      <c r="R229" s="89">
        <v>34488</v>
      </c>
      <c r="S229" s="89">
        <v>10870</v>
      </c>
      <c r="T229" s="90">
        <v>110.1</v>
      </c>
      <c r="U229" s="90">
        <v>109.9</v>
      </c>
    </row>
    <row r="230" spans="1:21">
      <c r="A230" s="85" t="s">
        <v>36</v>
      </c>
      <c r="B230" s="85">
        <v>1525</v>
      </c>
      <c r="C230" s="95">
        <v>1986</v>
      </c>
      <c r="D230" s="89">
        <v>83.34</v>
      </c>
      <c r="E230" s="89">
        <v>23.93</v>
      </c>
      <c r="F230" s="89">
        <f t="shared" si="5"/>
        <v>59.410000000000004</v>
      </c>
      <c r="G230" s="95">
        <v>100.73</v>
      </c>
      <c r="H230" s="89">
        <v>40.69</v>
      </c>
      <c r="I230" s="89">
        <v>548.32000000000005</v>
      </c>
      <c r="J230" s="89">
        <v>87.97</v>
      </c>
      <c r="K230" s="89">
        <v>90.46</v>
      </c>
      <c r="L230" s="89">
        <v>38.42</v>
      </c>
      <c r="M230" s="89">
        <v>432.83</v>
      </c>
      <c r="N230" s="89">
        <v>73.260000000000005</v>
      </c>
      <c r="O230" s="89">
        <v>661</v>
      </c>
      <c r="P230" s="89">
        <v>432</v>
      </c>
      <c r="Q230" s="89">
        <v>58631</v>
      </c>
      <c r="R230" s="89">
        <v>28773</v>
      </c>
      <c r="S230" s="89">
        <v>10140</v>
      </c>
      <c r="T230" s="90">
        <v>104.3</v>
      </c>
      <c r="U230" s="105">
        <v>104.1</v>
      </c>
    </row>
    <row r="231" spans="1:21">
      <c r="A231" s="85" t="s">
        <v>36</v>
      </c>
      <c r="B231" s="85">
        <v>1525</v>
      </c>
      <c r="C231" s="95">
        <v>1987</v>
      </c>
      <c r="D231" s="89">
        <v>84.33</v>
      </c>
      <c r="E231" s="89">
        <v>25.02</v>
      </c>
      <c r="F231" s="89">
        <f t="shared" si="5"/>
        <v>59.31</v>
      </c>
      <c r="G231" s="95">
        <v>105.09</v>
      </c>
      <c r="H231" s="89">
        <v>42.62</v>
      </c>
      <c r="I231" s="89">
        <v>581.05999999999995</v>
      </c>
      <c r="J231" s="89">
        <v>102.98</v>
      </c>
      <c r="K231" s="89">
        <v>88.1</v>
      </c>
      <c r="L231" s="89">
        <v>38.299999999999997</v>
      </c>
      <c r="M231" s="89">
        <v>441.98</v>
      </c>
      <c r="N231" s="89">
        <v>88.18</v>
      </c>
      <c r="O231" s="89">
        <v>665</v>
      </c>
      <c r="P231" s="89">
        <v>423</v>
      </c>
      <c r="Q231" s="89">
        <v>68067</v>
      </c>
      <c r="R231" s="89">
        <v>33803</v>
      </c>
      <c r="S231" s="89">
        <v>12772</v>
      </c>
      <c r="T231" s="90">
        <v>106</v>
      </c>
      <c r="U231" s="105">
        <v>105.8</v>
      </c>
    </row>
    <row r="232" spans="1:21">
      <c r="A232" s="85" t="s">
        <v>36</v>
      </c>
      <c r="B232" s="85">
        <v>1525</v>
      </c>
      <c r="C232" s="95">
        <v>1988</v>
      </c>
      <c r="D232" s="89">
        <v>86.18</v>
      </c>
      <c r="E232" s="89">
        <v>26.8</v>
      </c>
      <c r="F232" s="89">
        <f t="shared" si="5"/>
        <v>59.38000000000001</v>
      </c>
      <c r="G232" s="95">
        <v>104.97</v>
      </c>
      <c r="H232" s="89">
        <v>40.72</v>
      </c>
      <c r="I232" s="89">
        <v>621.37</v>
      </c>
      <c r="J232" s="89">
        <v>126.48</v>
      </c>
      <c r="K232" s="89">
        <v>91.3</v>
      </c>
      <c r="L232" s="89">
        <v>37.700000000000003</v>
      </c>
      <c r="M232" s="89">
        <v>503.78</v>
      </c>
      <c r="N232" s="89">
        <v>114.54</v>
      </c>
      <c r="O232" s="89">
        <v>758</v>
      </c>
      <c r="P232" s="89">
        <v>686</v>
      </c>
      <c r="Q232" s="89">
        <v>111825</v>
      </c>
      <c r="R232" s="89">
        <v>68669</v>
      </c>
      <c r="S232" s="89">
        <v>16727</v>
      </c>
      <c r="T232" s="90">
        <v>118.6</v>
      </c>
      <c r="U232" s="105">
        <v>118.3</v>
      </c>
    </row>
    <row r="233" spans="1:21">
      <c r="A233" s="85" t="s">
        <v>36</v>
      </c>
      <c r="B233" s="85">
        <v>1525</v>
      </c>
      <c r="C233" s="95">
        <v>1989</v>
      </c>
      <c r="D233" s="89">
        <v>87.16</v>
      </c>
      <c r="E233" s="89">
        <v>27.38</v>
      </c>
      <c r="F233" s="89">
        <f t="shared" si="5"/>
        <v>59.78</v>
      </c>
      <c r="G233" s="95">
        <v>115.47</v>
      </c>
      <c r="H233" s="89">
        <v>42.1</v>
      </c>
      <c r="I233" s="89">
        <v>734.81</v>
      </c>
      <c r="J233" s="89">
        <v>170.4</v>
      </c>
      <c r="K233" s="89">
        <v>94.47</v>
      </c>
      <c r="L233" s="89">
        <v>37.35</v>
      </c>
      <c r="M233" s="89">
        <v>522.4</v>
      </c>
      <c r="N233" s="89">
        <v>138.83000000000001</v>
      </c>
      <c r="O233" s="89">
        <v>811</v>
      </c>
      <c r="P233" s="89">
        <v>705</v>
      </c>
      <c r="Q233" s="89">
        <v>117692</v>
      </c>
      <c r="R233" s="89">
        <v>56794</v>
      </c>
      <c r="S233" s="89">
        <v>33733</v>
      </c>
      <c r="T233" s="90">
        <v>115.6</v>
      </c>
      <c r="U233" s="105">
        <v>115.1</v>
      </c>
    </row>
    <row r="234" spans="1:21">
      <c r="A234" s="85" t="s">
        <v>36</v>
      </c>
      <c r="B234" s="85">
        <v>1525</v>
      </c>
      <c r="C234" s="95">
        <v>1990</v>
      </c>
      <c r="D234" s="89">
        <v>88.91</v>
      </c>
      <c r="E234" s="89">
        <v>28.7</v>
      </c>
      <c r="F234" s="89">
        <f t="shared" si="5"/>
        <v>60.209999999999994</v>
      </c>
      <c r="G234" s="95">
        <v>110.29</v>
      </c>
      <c r="H234" s="89">
        <v>39.61</v>
      </c>
      <c r="I234" s="89">
        <v>734.71</v>
      </c>
      <c r="J234" s="89">
        <v>185.34</v>
      </c>
      <c r="K234" s="89">
        <v>91.26</v>
      </c>
      <c r="L234" s="89">
        <v>35.18</v>
      </c>
      <c r="M234" s="89">
        <v>536.74</v>
      </c>
      <c r="N234" s="89">
        <v>144.94999999999999</v>
      </c>
      <c r="O234" s="89">
        <v>942</v>
      </c>
      <c r="P234" s="89">
        <v>861</v>
      </c>
      <c r="Q234" s="89">
        <v>142248</v>
      </c>
      <c r="R234" s="89">
        <v>68529</v>
      </c>
      <c r="S234" s="89">
        <v>45100</v>
      </c>
      <c r="T234" s="90">
        <v>101</v>
      </c>
      <c r="U234" s="105">
        <v>101.7</v>
      </c>
    </row>
    <row r="235" spans="1:21">
      <c r="A235" s="85" t="s">
        <v>36</v>
      </c>
      <c r="B235" s="85">
        <v>1525</v>
      </c>
      <c r="C235" s="95">
        <v>1991</v>
      </c>
      <c r="D235" s="89">
        <v>89.19</v>
      </c>
      <c r="E235" s="89">
        <v>29.07</v>
      </c>
      <c r="F235" s="89">
        <f t="shared" si="5"/>
        <v>60.12</v>
      </c>
      <c r="G235" s="95">
        <v>112.12</v>
      </c>
      <c r="H235" s="89">
        <v>39.6</v>
      </c>
      <c r="I235" s="89">
        <v>792.32</v>
      </c>
      <c r="J235" s="89">
        <v>213.34</v>
      </c>
      <c r="K235" s="89">
        <v>92.27</v>
      </c>
      <c r="L235" s="89">
        <v>35.17</v>
      </c>
      <c r="M235" s="89">
        <v>517.98</v>
      </c>
      <c r="N235" s="89">
        <v>153.46</v>
      </c>
      <c r="O235" s="89">
        <v>1023</v>
      </c>
      <c r="P235" s="89">
        <v>913</v>
      </c>
      <c r="Q235" s="89">
        <v>160645</v>
      </c>
      <c r="R235" s="89">
        <v>72429</v>
      </c>
      <c r="S235" s="89">
        <v>52824</v>
      </c>
      <c r="T235" s="90">
        <v>108.4</v>
      </c>
      <c r="U235" s="105">
        <v>108.5</v>
      </c>
    </row>
    <row r="236" spans="1:21">
      <c r="A236" s="85" t="s">
        <v>36</v>
      </c>
      <c r="B236" s="85">
        <v>1525</v>
      </c>
      <c r="C236" s="95">
        <v>1992</v>
      </c>
      <c r="D236" s="89">
        <v>89.39</v>
      </c>
      <c r="E236" s="89">
        <v>29.18</v>
      </c>
      <c r="F236" s="89">
        <f t="shared" si="5"/>
        <v>60.21</v>
      </c>
      <c r="G236" s="95">
        <v>114.94</v>
      </c>
      <c r="H236" s="89">
        <v>39.03</v>
      </c>
      <c r="I236" s="89">
        <v>772.64</v>
      </c>
      <c r="J236" s="89">
        <v>218.54</v>
      </c>
      <c r="K236" s="89">
        <v>96.22</v>
      </c>
      <c r="L236" s="89">
        <v>35.049999999999997</v>
      </c>
      <c r="M236" s="89">
        <v>505.53</v>
      </c>
      <c r="N236" s="89">
        <v>163.35</v>
      </c>
      <c r="O236" s="89">
        <v>1172</v>
      </c>
      <c r="P236" s="89">
        <v>1020</v>
      </c>
      <c r="Q236" s="89">
        <v>193895</v>
      </c>
      <c r="R236" s="89">
        <v>84700</v>
      </c>
      <c r="S236" s="89">
        <v>65018</v>
      </c>
      <c r="T236" s="90">
        <v>111.8</v>
      </c>
      <c r="U236" s="105">
        <v>112.2</v>
      </c>
    </row>
    <row r="237" spans="1:21">
      <c r="A237" s="85" t="s">
        <v>36</v>
      </c>
      <c r="B237" s="85">
        <v>1525</v>
      </c>
      <c r="C237" s="95">
        <v>1993</v>
      </c>
      <c r="D237" s="89">
        <v>89.69</v>
      </c>
      <c r="E237" s="89">
        <v>29.73</v>
      </c>
      <c r="F237" s="89">
        <f t="shared" si="5"/>
        <v>59.959999999999994</v>
      </c>
      <c r="G237" s="95">
        <v>118.23</v>
      </c>
      <c r="H237" s="89">
        <v>39.07</v>
      </c>
      <c r="I237" s="89">
        <v>755.95</v>
      </c>
      <c r="J237" s="89">
        <v>231.53</v>
      </c>
      <c r="K237" s="89">
        <v>94.47</v>
      </c>
      <c r="L237" s="89">
        <v>35.11</v>
      </c>
      <c r="M237" s="89">
        <v>516.85</v>
      </c>
      <c r="N237" s="89">
        <v>171.13</v>
      </c>
      <c r="O237" s="89">
        <v>1447</v>
      </c>
      <c r="P237" s="89">
        <v>1111</v>
      </c>
      <c r="Q237" s="89">
        <v>268576</v>
      </c>
      <c r="R237" s="89">
        <v>100776</v>
      </c>
      <c r="S237" s="89">
        <v>107469</v>
      </c>
      <c r="T237" s="90">
        <v>114.2</v>
      </c>
      <c r="U237" s="105">
        <v>115.8</v>
      </c>
    </row>
    <row r="238" spans="1:21">
      <c r="A238" s="85" t="s">
        <v>36</v>
      </c>
      <c r="B238" s="85">
        <v>1525</v>
      </c>
      <c r="C238" s="95">
        <v>1994</v>
      </c>
      <c r="D238" s="89">
        <v>90.16</v>
      </c>
      <c r="E238" s="89">
        <v>30.77</v>
      </c>
      <c r="F238" s="89">
        <f t="shared" si="5"/>
        <v>59.39</v>
      </c>
      <c r="G238" s="95">
        <v>114.69</v>
      </c>
      <c r="H238" s="89">
        <v>39.520000000000003</v>
      </c>
      <c r="I238" s="89">
        <v>787.11</v>
      </c>
      <c r="J238" s="106">
        <v>311.89999999999998</v>
      </c>
      <c r="K238" s="89">
        <v>91.93</v>
      </c>
      <c r="L238" s="89">
        <v>34.75</v>
      </c>
      <c r="M238" s="106">
        <v>552.58000000000004</v>
      </c>
      <c r="N238" s="89">
        <v>201.62</v>
      </c>
      <c r="O238" s="89">
        <v>1771</v>
      </c>
      <c r="P238" s="89">
        <v>1276</v>
      </c>
      <c r="Q238" s="89">
        <v>334120</v>
      </c>
      <c r="R238" s="89">
        <v>139900</v>
      </c>
      <c r="S238" s="89">
        <v>117277</v>
      </c>
      <c r="T238" s="90">
        <v>126.3</v>
      </c>
      <c r="U238" s="105">
        <v>122.9</v>
      </c>
    </row>
    <row r="239" spans="1:21">
      <c r="A239" s="85" t="s">
        <v>36</v>
      </c>
      <c r="B239" s="85">
        <v>1525</v>
      </c>
      <c r="C239" s="95">
        <v>1995</v>
      </c>
      <c r="D239" s="89">
        <v>90.6</v>
      </c>
      <c r="E239" s="89">
        <v>31.18</v>
      </c>
      <c r="F239" s="89">
        <f t="shared" si="5"/>
        <v>59.419999999999995</v>
      </c>
      <c r="G239" s="95">
        <v>117.57</v>
      </c>
      <c r="H239" s="106">
        <v>39.54</v>
      </c>
      <c r="I239" s="89">
        <v>867.64</v>
      </c>
      <c r="J239" s="89">
        <v>254.28</v>
      </c>
      <c r="K239" s="89">
        <v>97.5</v>
      </c>
      <c r="L239" s="89">
        <v>33.99</v>
      </c>
      <c r="M239" s="89">
        <v>612.54</v>
      </c>
      <c r="N239" s="89">
        <v>242.57</v>
      </c>
      <c r="O239" s="89">
        <v>2177</v>
      </c>
      <c r="P239" s="89">
        <v>1536</v>
      </c>
      <c r="Q239" s="89">
        <v>396269</v>
      </c>
      <c r="R239" s="89">
        <v>169014</v>
      </c>
      <c r="S239" s="89">
        <v>133778</v>
      </c>
      <c r="T239" s="90">
        <v>116.9</v>
      </c>
      <c r="U239" s="105">
        <v>117.1</v>
      </c>
    </row>
    <row r="240" spans="1:21">
      <c r="A240" s="85" t="s">
        <v>36</v>
      </c>
      <c r="B240" s="85">
        <v>1525</v>
      </c>
      <c r="C240" s="95">
        <v>1996</v>
      </c>
      <c r="D240" s="89">
        <v>91.36</v>
      </c>
      <c r="E240" s="89">
        <v>31.53</v>
      </c>
      <c r="F240" s="89">
        <f t="shared" si="5"/>
        <v>59.83</v>
      </c>
      <c r="G240" s="95">
        <v>127.45</v>
      </c>
      <c r="H240" s="89">
        <v>40.08</v>
      </c>
      <c r="I240" s="89">
        <v>947.92</v>
      </c>
      <c r="J240" s="89">
        <v>361.52</v>
      </c>
      <c r="K240" s="89">
        <v>102.28</v>
      </c>
      <c r="L240" s="89">
        <v>34.85</v>
      </c>
      <c r="M240" s="89">
        <v>656.89</v>
      </c>
      <c r="N240" s="89">
        <v>268.38</v>
      </c>
      <c r="O240" s="89">
        <v>2872</v>
      </c>
      <c r="P240" s="89">
        <v>1876</v>
      </c>
      <c r="Q240" s="89">
        <v>450353</v>
      </c>
      <c r="R240" s="89">
        <v>184672</v>
      </c>
      <c r="S240" s="89">
        <v>157493</v>
      </c>
      <c r="T240" s="90">
        <v>104.8</v>
      </c>
      <c r="U240" s="105">
        <v>105.2</v>
      </c>
    </row>
    <row r="241" spans="1:21">
      <c r="A241" s="85" t="s">
        <v>36</v>
      </c>
      <c r="B241" s="85">
        <v>1525</v>
      </c>
      <c r="C241" s="95">
        <v>1997</v>
      </c>
      <c r="D241" s="89">
        <v>91.98</v>
      </c>
      <c r="E241" s="89">
        <v>32.090000000000003</v>
      </c>
      <c r="F241" s="89">
        <f t="shared" si="5"/>
        <v>59.89</v>
      </c>
      <c r="G241" s="95">
        <v>127.63</v>
      </c>
      <c r="H241" s="89">
        <v>38.869999999999997</v>
      </c>
      <c r="I241" s="89">
        <v>1026.54</v>
      </c>
      <c r="J241" s="89">
        <v>394.3</v>
      </c>
      <c r="K241" s="89">
        <v>93.85</v>
      </c>
      <c r="L241" s="89">
        <v>31</v>
      </c>
      <c r="M241" s="89">
        <v>649.41</v>
      </c>
      <c r="N241" s="89">
        <v>269.48</v>
      </c>
      <c r="O241" s="89">
        <v>3383</v>
      </c>
      <c r="P241" s="89">
        <v>1970</v>
      </c>
      <c r="Q241" s="89">
        <v>504756</v>
      </c>
      <c r="R241" s="89">
        <v>192407</v>
      </c>
      <c r="S241" s="89">
        <v>181490</v>
      </c>
      <c r="T241" s="90">
        <v>102.6</v>
      </c>
      <c r="U241" s="105">
        <v>104.4</v>
      </c>
    </row>
    <row r="242" spans="1:21">
      <c r="A242" s="85" t="s">
        <v>36</v>
      </c>
      <c r="B242" s="85">
        <v>1525</v>
      </c>
      <c r="C242" s="95">
        <v>1998</v>
      </c>
      <c r="D242" s="89">
        <v>92.04</v>
      </c>
      <c r="E242" s="89">
        <v>32.01</v>
      </c>
      <c r="F242" s="89">
        <f t="shared" si="5"/>
        <v>60.030000000000008</v>
      </c>
      <c r="G242" s="95">
        <v>117.74</v>
      </c>
      <c r="H242" s="89">
        <v>34.369999999999997</v>
      </c>
      <c r="I242" s="89">
        <v>1088.0999999999999</v>
      </c>
      <c r="J242" s="89">
        <v>431.36</v>
      </c>
      <c r="K242" s="89">
        <v>87.9</v>
      </c>
      <c r="L242" s="89">
        <v>26.86</v>
      </c>
      <c r="M242" s="89">
        <v>705.76</v>
      </c>
      <c r="N242" s="89">
        <v>284.04000000000002</v>
      </c>
      <c r="O242" s="89">
        <v>3787</v>
      </c>
      <c r="P242" s="89">
        <v>2235</v>
      </c>
      <c r="Q242" s="89">
        <v>559248</v>
      </c>
      <c r="R242" s="89">
        <v>218185</v>
      </c>
      <c r="S242" s="89">
        <v>187858</v>
      </c>
      <c r="T242" s="90">
        <v>97.4</v>
      </c>
      <c r="U242" s="105">
        <v>98.5</v>
      </c>
    </row>
    <row r="243" spans="1:21">
      <c r="A243" s="85" t="s">
        <v>36</v>
      </c>
      <c r="B243" s="85">
        <v>1525</v>
      </c>
      <c r="C243" s="95">
        <v>1999</v>
      </c>
      <c r="D243" s="89">
        <v>82.37</v>
      </c>
      <c r="E243" s="89">
        <v>32.67</v>
      </c>
      <c r="F243" s="89">
        <f t="shared" si="5"/>
        <v>49.7</v>
      </c>
      <c r="G243" s="95">
        <v>122.81</v>
      </c>
      <c r="H243" s="89">
        <v>32.76</v>
      </c>
      <c r="I243" s="89">
        <v>1024.52</v>
      </c>
      <c r="J243" s="89">
        <v>447.65</v>
      </c>
      <c r="K243" s="89">
        <v>96.27</v>
      </c>
      <c r="L243" s="89">
        <v>27.04</v>
      </c>
      <c r="M243" s="89">
        <v>761.96</v>
      </c>
      <c r="N243" s="89">
        <v>290.70999999999998</v>
      </c>
      <c r="O243" s="89">
        <v>4230</v>
      </c>
      <c r="P243" s="89">
        <v>2383</v>
      </c>
      <c r="Q243" s="89">
        <v>623167</v>
      </c>
      <c r="R243" s="89">
        <v>235230</v>
      </c>
      <c r="S243" s="89">
        <v>211571</v>
      </c>
      <c r="T243" s="90">
        <v>98.5</v>
      </c>
      <c r="U243" s="105">
        <v>99</v>
      </c>
    </row>
    <row r="244" spans="1:21">
      <c r="A244" s="85" t="s">
        <v>36</v>
      </c>
      <c r="B244" s="85">
        <v>1525</v>
      </c>
      <c r="C244" s="95">
        <v>2000</v>
      </c>
      <c r="D244" s="89">
        <v>90.95</v>
      </c>
      <c r="E244" s="89">
        <v>32.380000000000003</v>
      </c>
      <c r="F244" s="89">
        <f t="shared" si="5"/>
        <v>58.57</v>
      </c>
      <c r="G244" s="95">
        <v>122.71</v>
      </c>
      <c r="H244" s="89">
        <v>29.95</v>
      </c>
      <c r="I244" s="89">
        <v>1228.7</v>
      </c>
      <c r="J244" s="89">
        <v>412.83</v>
      </c>
      <c r="K244" s="89">
        <v>74.2</v>
      </c>
      <c r="L244" s="89">
        <v>21.19</v>
      </c>
      <c r="M244" s="89">
        <v>653</v>
      </c>
      <c r="N244" s="89">
        <v>267.61</v>
      </c>
      <c r="O244" s="89">
        <v>4608</v>
      </c>
      <c r="P244" s="89">
        <v>2438</v>
      </c>
      <c r="Q244" s="89">
        <v>686803</v>
      </c>
      <c r="R244" s="89">
        <v>239710</v>
      </c>
      <c r="S244" s="89">
        <v>237167</v>
      </c>
      <c r="T244" s="90">
        <v>99.4</v>
      </c>
      <c r="U244" s="105">
        <v>100.3</v>
      </c>
    </row>
    <row r="245" spans="1:21">
      <c r="A245" s="85" t="s">
        <v>36</v>
      </c>
      <c r="B245" s="85">
        <v>1525</v>
      </c>
      <c r="C245" s="95">
        <v>2001</v>
      </c>
      <c r="D245" s="89">
        <v>91.83</v>
      </c>
      <c r="E245" s="89">
        <v>33.700000000000003</v>
      </c>
      <c r="F245" s="89">
        <f t="shared" si="5"/>
        <v>58.129999999999995</v>
      </c>
      <c r="G245" s="95">
        <v>81.88</v>
      </c>
      <c r="H245" s="89">
        <v>20.48</v>
      </c>
      <c r="I245" s="89">
        <v>1081.5</v>
      </c>
      <c r="J245" s="89">
        <v>424.78</v>
      </c>
      <c r="K245" s="89">
        <v>45.63</v>
      </c>
      <c r="L245" s="89">
        <v>11.68</v>
      </c>
      <c r="M245" s="89">
        <v>583.67999999999995</v>
      </c>
      <c r="N245" s="89">
        <v>256.75</v>
      </c>
      <c r="O245" s="89">
        <v>4945</v>
      </c>
      <c r="P245" s="89">
        <v>1868</v>
      </c>
      <c r="Q245" s="89">
        <v>731906</v>
      </c>
      <c r="R245" s="89">
        <v>223002</v>
      </c>
      <c r="S245" s="89">
        <v>267628</v>
      </c>
      <c r="T245" s="90">
        <v>100.7</v>
      </c>
      <c r="U245" s="105">
        <v>101</v>
      </c>
    </row>
    <row r="246" spans="1:21">
      <c r="A246" s="85" t="s">
        <v>36</v>
      </c>
      <c r="B246" s="85">
        <v>1525</v>
      </c>
      <c r="C246" s="95">
        <v>2002</v>
      </c>
      <c r="D246" s="89">
        <v>93.31</v>
      </c>
      <c r="E246" s="89">
        <v>40.61</v>
      </c>
      <c r="F246" s="89">
        <f t="shared" si="5"/>
        <v>52.7</v>
      </c>
      <c r="G246" s="95">
        <v>58.87</v>
      </c>
      <c r="H246" s="89">
        <v>13.08</v>
      </c>
      <c r="I246" s="89">
        <v>1077.48</v>
      </c>
      <c r="J246" s="89">
        <v>441.04</v>
      </c>
      <c r="K246" s="89">
        <v>44.3</v>
      </c>
      <c r="L246" s="89">
        <v>9.59</v>
      </c>
      <c r="M246" s="89">
        <v>623.36</v>
      </c>
      <c r="N246" s="89">
        <v>276.07</v>
      </c>
      <c r="O246" s="89">
        <v>5300</v>
      </c>
      <c r="P246" s="89">
        <v>1940</v>
      </c>
      <c r="Q246" s="89">
        <v>803497</v>
      </c>
      <c r="R246" s="89">
        <v>236410</v>
      </c>
      <c r="S246" s="89">
        <v>302786</v>
      </c>
      <c r="T246" s="90">
        <v>99</v>
      </c>
      <c r="U246" s="105">
        <v>101</v>
      </c>
    </row>
    <row r="247" spans="1:21">
      <c r="A247" s="85" t="s">
        <v>36</v>
      </c>
      <c r="B247" s="85">
        <v>1525</v>
      </c>
      <c r="C247" s="95">
        <v>2003</v>
      </c>
      <c r="D247" s="89">
        <v>93.97</v>
      </c>
      <c r="E247" s="89">
        <v>41.95</v>
      </c>
      <c r="F247" s="89">
        <f t="shared" si="5"/>
        <v>52.019999999999996</v>
      </c>
      <c r="G247" s="95">
        <v>68.56</v>
      </c>
      <c r="H247" s="89">
        <v>12.14</v>
      </c>
      <c r="I247" s="89">
        <v>1144.9000000000001</v>
      </c>
      <c r="J247" s="89">
        <v>484.9</v>
      </c>
      <c r="K247" s="89">
        <v>49.46</v>
      </c>
      <c r="L247" s="89">
        <v>7.82</v>
      </c>
      <c r="M247" s="89">
        <v>624.22</v>
      </c>
      <c r="N247" s="89">
        <v>237.69</v>
      </c>
      <c r="O247" s="89">
        <v>5623</v>
      </c>
      <c r="P247" s="89">
        <v>2220</v>
      </c>
      <c r="Q247" s="89">
        <v>976702</v>
      </c>
      <c r="R247" s="89">
        <v>290777</v>
      </c>
      <c r="S247" s="89">
        <v>362637</v>
      </c>
      <c r="T247" s="90">
        <v>100</v>
      </c>
      <c r="U247" s="105">
        <v>101.4</v>
      </c>
    </row>
    <row r="248" spans="1:21">
      <c r="A248" s="85" t="s">
        <v>36</v>
      </c>
      <c r="B248" s="85">
        <v>1525</v>
      </c>
      <c r="C248" s="95">
        <v>2004</v>
      </c>
      <c r="D248" s="89">
        <v>94.66</v>
      </c>
      <c r="E248" s="89">
        <v>52.73</v>
      </c>
      <c r="F248" s="89">
        <f t="shared" si="5"/>
        <v>41.93</v>
      </c>
      <c r="G248" s="95">
        <v>76.5</v>
      </c>
      <c r="H248" s="89">
        <v>9.99</v>
      </c>
      <c r="I248" s="89">
        <v>1154.47</v>
      </c>
      <c r="J248" s="89">
        <v>422.18</v>
      </c>
      <c r="K248" s="89">
        <v>56.24</v>
      </c>
      <c r="L248" s="89">
        <v>6.42</v>
      </c>
      <c r="M248" s="89">
        <v>631.48</v>
      </c>
      <c r="N248" s="89">
        <v>205.84</v>
      </c>
      <c r="O248" s="89">
        <v>6655</v>
      </c>
      <c r="P248" s="89">
        <v>2568</v>
      </c>
      <c r="Q248" s="89">
        <v>1276342</v>
      </c>
      <c r="R248" s="89">
        <v>329630</v>
      </c>
      <c r="S248" s="89">
        <v>522393</v>
      </c>
      <c r="T248" s="90">
        <v>104.3</v>
      </c>
      <c r="U248" s="105">
        <v>103.2</v>
      </c>
    </row>
    <row r="249" spans="1:21">
      <c r="A249" s="85" t="s">
        <v>36</v>
      </c>
      <c r="B249" s="85">
        <v>1525</v>
      </c>
      <c r="C249" s="95">
        <v>2005</v>
      </c>
      <c r="D249" s="89">
        <v>100.6</v>
      </c>
      <c r="E249" s="89">
        <v>51.35</v>
      </c>
      <c r="F249" s="89">
        <f t="shared" si="5"/>
        <v>49.249999999999993</v>
      </c>
      <c r="G249" s="95">
        <v>81.349999999999994</v>
      </c>
      <c r="H249" s="89">
        <v>8.58</v>
      </c>
      <c r="I249" s="89">
        <v>1140.6500000000001</v>
      </c>
      <c r="J249" s="89">
        <v>345.5</v>
      </c>
      <c r="K249" s="89">
        <v>54.41</v>
      </c>
      <c r="L249" s="89">
        <v>5.62</v>
      </c>
      <c r="M249" s="89">
        <v>591.47</v>
      </c>
      <c r="N249" s="89">
        <v>174.15</v>
      </c>
      <c r="O249" s="89">
        <v>7902</v>
      </c>
      <c r="P249" s="89">
        <v>2890</v>
      </c>
      <c r="Q249" s="89">
        <v>1692189</v>
      </c>
      <c r="R249" s="89">
        <v>331025</v>
      </c>
      <c r="S249" s="89">
        <v>820106</v>
      </c>
      <c r="T249" s="90">
        <v>100.8</v>
      </c>
      <c r="U249" s="105">
        <v>102.2</v>
      </c>
    </row>
    <row r="250" spans="1:21">
      <c r="A250" s="85" t="s">
        <v>36</v>
      </c>
      <c r="B250" s="85">
        <v>1525</v>
      </c>
      <c r="C250" s="95">
        <v>2006</v>
      </c>
      <c r="D250" s="89">
        <v>100.9</v>
      </c>
      <c r="E250" s="89">
        <v>52.69</v>
      </c>
      <c r="F250" s="89">
        <f t="shared" si="5"/>
        <v>48.210000000000008</v>
      </c>
      <c r="G250" s="95">
        <v>77.5</v>
      </c>
      <c r="H250" s="89">
        <v>8.5500000000000007</v>
      </c>
      <c r="I250" s="89">
        <v>1073.73</v>
      </c>
      <c r="J250" s="89">
        <v>293.24</v>
      </c>
      <c r="K250" s="89">
        <v>56.65</v>
      </c>
      <c r="L250" s="89">
        <v>6.12</v>
      </c>
      <c r="M250" s="89">
        <v>566.54</v>
      </c>
      <c r="N250" s="89">
        <v>185.79</v>
      </c>
      <c r="O250" s="89">
        <v>8437</v>
      </c>
      <c r="P250" s="89">
        <v>3309</v>
      </c>
      <c r="Q250" s="89">
        <v>2154334</v>
      </c>
      <c r="R250" s="89">
        <v>357108</v>
      </c>
      <c r="S250" s="89">
        <v>1153854</v>
      </c>
      <c r="T250" s="90">
        <v>102.6</v>
      </c>
      <c r="U250" s="105">
        <v>102</v>
      </c>
    </row>
    <row r="251" spans="1:21">
      <c r="A251" s="85" t="s">
        <v>36</v>
      </c>
      <c r="B251" s="85">
        <v>1525</v>
      </c>
      <c r="C251" s="95">
        <v>2007</v>
      </c>
      <c r="D251" s="89">
        <v>101.68</v>
      </c>
      <c r="E251" s="89">
        <v>53.12</v>
      </c>
      <c r="F251" s="89">
        <f t="shared" si="5"/>
        <v>48.560000000000009</v>
      </c>
      <c r="G251" s="95">
        <v>91.97</v>
      </c>
      <c r="H251" s="89">
        <v>9.33</v>
      </c>
      <c r="I251" s="89">
        <v>1066.06</v>
      </c>
      <c r="J251" s="89">
        <v>326.64999999999998</v>
      </c>
      <c r="K251" s="89">
        <v>61.6</v>
      </c>
      <c r="L251" s="89">
        <v>6.67</v>
      </c>
      <c r="M251" s="89">
        <v>548.14</v>
      </c>
      <c r="N251" s="89">
        <v>194.97</v>
      </c>
      <c r="O251" s="89">
        <v>10325</v>
      </c>
      <c r="P251" s="89">
        <v>4051</v>
      </c>
      <c r="Q251" s="89">
        <v>2912400</v>
      </c>
      <c r="R251" s="89">
        <v>391000</v>
      </c>
      <c r="S251" s="89">
        <v>1702300</v>
      </c>
      <c r="T251" s="90">
        <v>105.5</v>
      </c>
      <c r="U251" s="105">
        <v>106.6</v>
      </c>
    </row>
    <row r="252" spans="1:21">
      <c r="A252" s="85" t="s">
        <v>36</v>
      </c>
      <c r="B252" s="85">
        <v>1525</v>
      </c>
      <c r="C252" s="95">
        <v>2008</v>
      </c>
      <c r="D252" s="89">
        <v>102.71</v>
      </c>
      <c r="E252" s="89">
        <v>53.84</v>
      </c>
      <c r="F252" s="89">
        <f t="shared" si="5"/>
        <v>48.86999999999999</v>
      </c>
      <c r="G252" s="95">
        <v>100.22</v>
      </c>
      <c r="H252" s="89">
        <v>10.24</v>
      </c>
      <c r="I252" s="89">
        <v>873.08</v>
      </c>
      <c r="J252" s="89">
        <v>339.8</v>
      </c>
      <c r="K252" s="89">
        <v>74.06</v>
      </c>
      <c r="L252" s="89">
        <v>7.52</v>
      </c>
      <c r="M252" s="89">
        <v>464.16</v>
      </c>
      <c r="N252" s="89">
        <v>157.96</v>
      </c>
      <c r="O252" s="89">
        <v>12504</v>
      </c>
      <c r="P252" s="89">
        <v>4870</v>
      </c>
      <c r="Q252" s="89">
        <v>3961300</v>
      </c>
      <c r="R252" s="89">
        <v>470900</v>
      </c>
      <c r="S252" s="89">
        <v>2505000</v>
      </c>
      <c r="T252" s="90">
        <v>106.8</v>
      </c>
      <c r="U252" s="105">
        <v>106.1</v>
      </c>
    </row>
    <row r="253" spans="1:21">
      <c r="A253" s="85" t="s">
        <v>36</v>
      </c>
      <c r="B253" s="85">
        <v>1525</v>
      </c>
      <c r="C253" s="95">
        <v>2009</v>
      </c>
      <c r="D253" s="89">
        <v>103.6</v>
      </c>
      <c r="E253" s="89">
        <v>54.34</v>
      </c>
      <c r="F253" s="89">
        <f t="shared" si="5"/>
        <v>49.259999999999991</v>
      </c>
      <c r="G253" s="95">
        <v>111.77</v>
      </c>
      <c r="H253" s="89">
        <v>10.01</v>
      </c>
      <c r="I253" s="89">
        <v>894.51</v>
      </c>
      <c r="J253" s="89">
        <v>257.57</v>
      </c>
      <c r="K253" s="89">
        <v>84.15</v>
      </c>
      <c r="L253" s="89">
        <v>9</v>
      </c>
      <c r="M253" s="89">
        <v>536.32000000000005</v>
      </c>
      <c r="N253" s="89">
        <v>67.260000000000005</v>
      </c>
      <c r="O253" s="89">
        <v>13752</v>
      </c>
      <c r="P253" s="89">
        <v>5417</v>
      </c>
      <c r="Q253" s="89">
        <v>4850500</v>
      </c>
      <c r="R253" s="89">
        <v>521400</v>
      </c>
      <c r="S253" s="89">
        <v>3163600</v>
      </c>
      <c r="T253" s="90">
        <v>100.1</v>
      </c>
      <c r="U253" s="105">
        <v>100.6</v>
      </c>
    </row>
    <row r="254" spans="1:21">
      <c r="A254" s="85" t="s">
        <v>36</v>
      </c>
      <c r="B254" s="85">
        <v>1525</v>
      </c>
      <c r="C254" s="95">
        <v>2010</v>
      </c>
      <c r="D254" s="89">
        <v>102.86</v>
      </c>
      <c r="E254" s="89">
        <v>54.69</v>
      </c>
      <c r="F254" s="89">
        <f t="shared" si="5"/>
        <v>48.17</v>
      </c>
      <c r="G254" s="95">
        <v>116.39</v>
      </c>
      <c r="H254" s="89">
        <v>10.92</v>
      </c>
      <c r="I254" s="89">
        <v>951.7</v>
      </c>
      <c r="J254" s="89">
        <v>134.91999999999999</v>
      </c>
      <c r="K254" s="89">
        <v>80.58</v>
      </c>
      <c r="L254" s="89">
        <v>8.9</v>
      </c>
      <c r="M254" s="89">
        <v>493.32</v>
      </c>
      <c r="N254" s="89">
        <v>51.12</v>
      </c>
      <c r="O254" s="89">
        <v>15464</v>
      </c>
      <c r="P254" s="89">
        <v>6153</v>
      </c>
      <c r="Q254" s="89">
        <v>5920500</v>
      </c>
      <c r="R254" s="89">
        <v>596000</v>
      </c>
      <c r="S254" s="89">
        <v>3988700</v>
      </c>
      <c r="T254" s="90"/>
      <c r="U254" s="105"/>
    </row>
    <row r="255" spans="1:21">
      <c r="A255" s="85" t="s">
        <v>37</v>
      </c>
      <c r="B255" s="85">
        <v>1509</v>
      </c>
      <c r="C255" s="103">
        <v>1975</v>
      </c>
      <c r="D255" s="103">
        <v>239.29</v>
      </c>
      <c r="E255" s="107">
        <v>26.04</v>
      </c>
      <c r="F255" s="103">
        <f>D255-E255</f>
        <v>213.25</v>
      </c>
      <c r="G255" s="107">
        <v>24.9</v>
      </c>
      <c r="H255" s="103">
        <v>17.34</v>
      </c>
      <c r="I255" s="103">
        <v>282.97000000000003</v>
      </c>
      <c r="J255" s="103">
        <v>30.47</v>
      </c>
      <c r="K255" s="103">
        <v>23</v>
      </c>
      <c r="L255" s="103">
        <v>16.66</v>
      </c>
      <c r="M255" s="103">
        <v>210.75</v>
      </c>
      <c r="N255" s="103">
        <v>21.49</v>
      </c>
      <c r="O255" s="103" t="s">
        <v>0</v>
      </c>
      <c r="P255" s="103">
        <v>128</v>
      </c>
      <c r="Q255" s="103" t="s">
        <v>0</v>
      </c>
      <c r="R255" s="103" t="s">
        <v>0</v>
      </c>
      <c r="S255" s="103" t="s">
        <v>0</v>
      </c>
      <c r="T255" s="107" t="s">
        <v>0</v>
      </c>
      <c r="U255" s="107">
        <v>103.9</v>
      </c>
    </row>
    <row r="256" spans="1:21">
      <c r="A256" s="85" t="s">
        <v>37</v>
      </c>
      <c r="B256" s="85">
        <v>1509</v>
      </c>
      <c r="C256" s="103">
        <v>1976</v>
      </c>
      <c r="D256" s="103">
        <v>242.9</v>
      </c>
      <c r="E256" s="107">
        <v>26.8</v>
      </c>
      <c r="F256" s="103">
        <v>216</v>
      </c>
      <c r="G256" s="107">
        <v>24.9</v>
      </c>
      <c r="H256" s="103">
        <v>17.440000000000001</v>
      </c>
      <c r="I256" s="103">
        <v>272.56</v>
      </c>
      <c r="J256" s="103">
        <v>26.83</v>
      </c>
      <c r="K256" s="103">
        <v>23.4</v>
      </c>
      <c r="L256" s="103">
        <v>16.809999999999999</v>
      </c>
      <c r="M256" s="103">
        <v>202.18</v>
      </c>
      <c r="N256" s="103">
        <v>18.89</v>
      </c>
      <c r="O256" s="103" t="s">
        <v>0</v>
      </c>
      <c r="P256" s="103">
        <v>132</v>
      </c>
      <c r="Q256" s="103" t="s">
        <v>0</v>
      </c>
      <c r="R256" s="103" t="s">
        <v>0</v>
      </c>
      <c r="S256" s="103" t="s">
        <v>0</v>
      </c>
      <c r="T256" s="107" t="s">
        <v>0</v>
      </c>
      <c r="U256" s="107">
        <v>100.5</v>
      </c>
    </row>
    <row r="257" spans="1:21">
      <c r="A257" s="85" t="s">
        <v>37</v>
      </c>
      <c r="B257" s="85">
        <v>1509</v>
      </c>
      <c r="C257" s="103">
        <v>1977</v>
      </c>
      <c r="D257" s="103">
        <v>245.82</v>
      </c>
      <c r="E257" s="107">
        <v>27.22</v>
      </c>
      <c r="F257" s="103">
        <v>219</v>
      </c>
      <c r="G257" s="107">
        <v>24.6</v>
      </c>
      <c r="H257" s="103">
        <v>17.7</v>
      </c>
      <c r="I257" s="103">
        <v>266.39999999999998</v>
      </c>
      <c r="J257" s="103">
        <v>23.95</v>
      </c>
      <c r="K257" s="103">
        <v>23.5</v>
      </c>
      <c r="L257" s="103">
        <v>16.559999999999999</v>
      </c>
      <c r="M257" s="103">
        <v>199.43</v>
      </c>
      <c r="N257" s="103">
        <v>17.45</v>
      </c>
      <c r="O257" s="103" t="s">
        <v>0</v>
      </c>
      <c r="P257" s="103">
        <v>126</v>
      </c>
      <c r="Q257" s="103" t="s">
        <v>0</v>
      </c>
      <c r="R257" s="103" t="s">
        <v>0</v>
      </c>
      <c r="S257" s="103" t="s">
        <v>0</v>
      </c>
      <c r="T257" s="107" t="s">
        <v>0</v>
      </c>
      <c r="U257" s="107">
        <v>101.6</v>
      </c>
    </row>
    <row r="258" spans="1:21">
      <c r="A258" s="85" t="s">
        <v>37</v>
      </c>
      <c r="B258" s="85">
        <v>1509</v>
      </c>
      <c r="C258" s="103">
        <v>1978</v>
      </c>
      <c r="D258" s="103">
        <v>248.54</v>
      </c>
      <c r="E258" s="107">
        <v>27.91</v>
      </c>
      <c r="F258" s="103">
        <f t="shared" ref="F258:F290" si="6">D258-E258</f>
        <v>220.63</v>
      </c>
      <c r="G258" s="107">
        <v>24</v>
      </c>
      <c r="H258" s="103">
        <v>16.149999999999999</v>
      </c>
      <c r="I258" s="103">
        <v>254.11</v>
      </c>
      <c r="J258" s="103">
        <v>21.16</v>
      </c>
      <c r="K258" s="103">
        <v>22.4</v>
      </c>
      <c r="L258" s="103">
        <v>15.13</v>
      </c>
      <c r="M258" s="103">
        <v>200.64</v>
      </c>
      <c r="N258" s="103">
        <v>16.690000000000001</v>
      </c>
      <c r="O258" s="103" t="s">
        <v>1</v>
      </c>
      <c r="P258" s="103">
        <v>99</v>
      </c>
      <c r="Q258" s="103">
        <v>61500</v>
      </c>
      <c r="R258" s="103">
        <v>29000</v>
      </c>
      <c r="S258" s="103">
        <v>19000</v>
      </c>
      <c r="T258" s="107" t="s">
        <v>1</v>
      </c>
      <c r="U258" s="107">
        <v>98.5</v>
      </c>
    </row>
    <row r="259" spans="1:21">
      <c r="A259" s="85" t="s">
        <v>37</v>
      </c>
      <c r="B259" s="85">
        <v>1509</v>
      </c>
      <c r="C259" s="103">
        <v>1979</v>
      </c>
      <c r="D259" s="103">
        <v>250.8</v>
      </c>
      <c r="E259" s="107">
        <v>29.12</v>
      </c>
      <c r="F259" s="103">
        <f t="shared" si="6"/>
        <v>221.68</v>
      </c>
      <c r="G259" s="107">
        <v>23.3</v>
      </c>
      <c r="H259" s="103">
        <v>15.65</v>
      </c>
      <c r="I259" s="103">
        <v>277.47000000000003</v>
      </c>
      <c r="J259" s="103">
        <v>23.69</v>
      </c>
      <c r="K259" s="103">
        <v>22.5</v>
      </c>
      <c r="L259" s="103">
        <v>14.98</v>
      </c>
      <c r="M259" s="103">
        <v>225.66</v>
      </c>
      <c r="N259" s="103">
        <v>19.18</v>
      </c>
      <c r="O259" s="103" t="s">
        <v>1</v>
      </c>
      <c r="P259" s="103">
        <v>160</v>
      </c>
      <c r="Q259" s="103">
        <v>67000</v>
      </c>
      <c r="R259" s="103">
        <v>36000</v>
      </c>
      <c r="S259" s="103">
        <v>17000</v>
      </c>
      <c r="T259" s="107" t="s">
        <v>1</v>
      </c>
      <c r="U259" s="107">
        <v>104.2</v>
      </c>
    </row>
    <row r="260" spans="1:21">
      <c r="A260" s="85" t="s">
        <v>37</v>
      </c>
      <c r="B260" s="85">
        <v>1509</v>
      </c>
      <c r="C260" s="103">
        <v>1980</v>
      </c>
      <c r="D260" s="103">
        <v>253.05</v>
      </c>
      <c r="E260" s="107">
        <v>29.69</v>
      </c>
      <c r="F260" s="103">
        <f t="shared" si="6"/>
        <v>223.36</v>
      </c>
      <c r="G260" s="107">
        <v>24.3</v>
      </c>
      <c r="H260" s="103">
        <v>15.85</v>
      </c>
      <c r="I260" s="103">
        <v>308.17</v>
      </c>
      <c r="J260" s="103">
        <v>26.49</v>
      </c>
      <c r="K260" s="103">
        <v>24.6</v>
      </c>
      <c r="L260" s="103">
        <v>14.8</v>
      </c>
      <c r="M260" s="103">
        <v>238.31</v>
      </c>
      <c r="N260" s="103">
        <v>20.2</v>
      </c>
      <c r="O260" s="103" t="s">
        <v>1</v>
      </c>
      <c r="P260" s="103">
        <v>149</v>
      </c>
      <c r="Q260" s="103">
        <v>59000</v>
      </c>
      <c r="R260" s="103">
        <v>28000</v>
      </c>
      <c r="S260" s="103">
        <v>17000</v>
      </c>
      <c r="T260" s="107" t="s">
        <v>1</v>
      </c>
      <c r="U260" s="107">
        <v>99</v>
      </c>
    </row>
    <row r="261" spans="1:21">
      <c r="A261" s="85" t="s">
        <v>37</v>
      </c>
      <c r="B261" s="85">
        <v>1509</v>
      </c>
      <c r="C261" s="103">
        <v>1981</v>
      </c>
      <c r="D261" s="103">
        <v>255.55</v>
      </c>
      <c r="E261" s="107">
        <v>30.39</v>
      </c>
      <c r="F261" s="103">
        <f t="shared" si="6"/>
        <v>225.16000000000003</v>
      </c>
      <c r="G261" s="107">
        <v>25</v>
      </c>
      <c r="H261" s="103">
        <v>14.67</v>
      </c>
      <c r="I261" s="103">
        <v>310.76</v>
      </c>
      <c r="J261" s="103">
        <v>26.25</v>
      </c>
      <c r="K261" s="103">
        <v>23.1</v>
      </c>
      <c r="L261" s="103">
        <v>14.98</v>
      </c>
      <c r="M261" s="103">
        <v>233.3</v>
      </c>
      <c r="N261" s="103">
        <v>17.47</v>
      </c>
      <c r="O261" s="103" t="s">
        <v>1</v>
      </c>
      <c r="P261" s="103">
        <v>177</v>
      </c>
      <c r="Q261" s="103">
        <v>55000</v>
      </c>
      <c r="R261" s="103">
        <v>29000</v>
      </c>
      <c r="S261" s="103">
        <v>12000</v>
      </c>
      <c r="T261" s="107" t="s">
        <v>1</v>
      </c>
      <c r="U261" s="107">
        <v>98.5</v>
      </c>
    </row>
    <row r="262" spans="1:21">
      <c r="A262" s="85" t="s">
        <v>37</v>
      </c>
      <c r="B262" s="85">
        <v>1509</v>
      </c>
      <c r="C262" s="103">
        <v>1982</v>
      </c>
      <c r="D262" s="103">
        <v>257.73</v>
      </c>
      <c r="E262" s="107">
        <v>30.99</v>
      </c>
      <c r="F262" s="103">
        <f t="shared" si="6"/>
        <v>226.74</v>
      </c>
      <c r="G262" s="107">
        <v>24.9</v>
      </c>
      <c r="H262" s="103">
        <v>16.47</v>
      </c>
      <c r="I262" s="103">
        <v>318.05</v>
      </c>
      <c r="J262" s="103">
        <v>25.84</v>
      </c>
      <c r="K262" s="103">
        <v>24.4</v>
      </c>
      <c r="L262" s="103">
        <v>11.37</v>
      </c>
      <c r="M262" s="103">
        <v>238.73</v>
      </c>
      <c r="N262" s="103">
        <v>17.190000000000001</v>
      </c>
      <c r="O262" s="103" t="s">
        <v>1</v>
      </c>
      <c r="P262" s="103">
        <v>218</v>
      </c>
      <c r="Q262" s="103">
        <v>76000</v>
      </c>
      <c r="R262" s="103">
        <v>39000</v>
      </c>
      <c r="S262" s="103">
        <v>19000</v>
      </c>
      <c r="T262" s="107" t="s">
        <v>1</v>
      </c>
      <c r="U262" s="107">
        <v>107.2</v>
      </c>
    </row>
    <row r="263" spans="1:21">
      <c r="A263" s="85" t="s">
        <v>37</v>
      </c>
      <c r="B263" s="85">
        <v>1509</v>
      </c>
      <c r="C263" s="103">
        <v>1983</v>
      </c>
      <c r="D263" s="103">
        <v>258.44</v>
      </c>
      <c r="E263" s="107">
        <v>31.05</v>
      </c>
      <c r="F263" s="103">
        <f t="shared" si="6"/>
        <v>227.39</v>
      </c>
      <c r="G263" s="107">
        <v>27.2</v>
      </c>
      <c r="H263" s="103">
        <v>18.28</v>
      </c>
      <c r="I263" s="103">
        <v>294.82</v>
      </c>
      <c r="J263" s="103">
        <v>22.37</v>
      </c>
      <c r="K263" s="103">
        <v>25.2</v>
      </c>
      <c r="L263" s="103">
        <v>17.579999999999998</v>
      </c>
      <c r="M263" s="103">
        <v>184.43</v>
      </c>
      <c r="N263" s="103">
        <v>14.04</v>
      </c>
      <c r="O263" s="103">
        <v>377</v>
      </c>
      <c r="P263" s="103">
        <v>187</v>
      </c>
      <c r="Q263" s="103">
        <v>75000</v>
      </c>
      <c r="R263" s="103">
        <v>39000</v>
      </c>
      <c r="S263" s="103">
        <v>17000</v>
      </c>
      <c r="T263" s="107">
        <v>101.3</v>
      </c>
      <c r="U263" s="103">
        <v>101.3</v>
      </c>
    </row>
    <row r="264" spans="1:21">
      <c r="A264" s="85" t="s">
        <v>37</v>
      </c>
      <c r="B264" s="85">
        <v>1509</v>
      </c>
      <c r="C264" s="103">
        <v>1984</v>
      </c>
      <c r="D264" s="103">
        <v>261.08999999999997</v>
      </c>
      <c r="E264" s="107">
        <v>32.18</v>
      </c>
      <c r="F264" s="103">
        <f t="shared" si="6"/>
        <v>228.90999999999997</v>
      </c>
      <c r="G264" s="107">
        <v>26.9</v>
      </c>
      <c r="H264" s="103">
        <v>18.53</v>
      </c>
      <c r="I264" s="103">
        <v>251.74</v>
      </c>
      <c r="J264" s="103">
        <v>19.739999999999998</v>
      </c>
      <c r="K264" s="103">
        <v>25.7</v>
      </c>
      <c r="L264" s="103">
        <v>18.45</v>
      </c>
      <c r="M264" s="103">
        <v>189.39</v>
      </c>
      <c r="N264" s="103">
        <v>14.07</v>
      </c>
      <c r="O264" s="103">
        <v>427</v>
      </c>
      <c r="P264" s="103">
        <v>277</v>
      </c>
      <c r="Q264" s="103">
        <v>92000</v>
      </c>
      <c r="R264" s="103">
        <v>53000</v>
      </c>
      <c r="S264" s="103">
        <v>18000</v>
      </c>
      <c r="T264" s="107">
        <v>102.4</v>
      </c>
      <c r="U264" s="103">
        <v>102.9</v>
      </c>
    </row>
    <row r="265" spans="1:21">
      <c r="A265" s="85" t="s">
        <v>37</v>
      </c>
      <c r="B265" s="85">
        <v>1509</v>
      </c>
      <c r="C265" s="103">
        <v>1985</v>
      </c>
      <c r="D265" s="103">
        <v>261.45</v>
      </c>
      <c r="E265" s="107">
        <v>32.25</v>
      </c>
      <c r="F265" s="103">
        <f t="shared" si="6"/>
        <v>229.2</v>
      </c>
      <c r="G265" s="107">
        <v>29.2</v>
      </c>
      <c r="H265" s="103">
        <v>19.760000000000002</v>
      </c>
      <c r="I265" s="103">
        <v>263.24</v>
      </c>
      <c r="J265" s="103">
        <v>19.43</v>
      </c>
      <c r="K265" s="103">
        <v>28.5</v>
      </c>
      <c r="L265" s="103">
        <v>19.14</v>
      </c>
      <c r="M265" s="103">
        <v>210.71</v>
      </c>
      <c r="N265" s="103">
        <v>15.28</v>
      </c>
      <c r="O265" s="103">
        <v>596</v>
      </c>
      <c r="P265" s="103">
        <v>284</v>
      </c>
      <c r="Q265" s="103">
        <v>103000</v>
      </c>
      <c r="R265" s="103">
        <v>57000</v>
      </c>
      <c r="S265" s="103">
        <v>20000</v>
      </c>
      <c r="T265" s="107">
        <v>109</v>
      </c>
      <c r="U265" s="103">
        <v>108.8</v>
      </c>
    </row>
    <row r="266" spans="1:21">
      <c r="A266" s="85" t="s">
        <v>37</v>
      </c>
      <c r="B266" s="85">
        <v>1509</v>
      </c>
      <c r="C266" s="103">
        <v>1986</v>
      </c>
      <c r="D266" s="103">
        <v>262.38</v>
      </c>
      <c r="E266" s="107">
        <v>42.41</v>
      </c>
      <c r="F266" s="103">
        <f t="shared" si="6"/>
        <v>219.97</v>
      </c>
      <c r="G266" s="107">
        <v>32.4</v>
      </c>
      <c r="H266" s="107">
        <v>20.14</v>
      </c>
      <c r="I266" s="107">
        <v>292.2</v>
      </c>
      <c r="J266" s="107">
        <v>22.02</v>
      </c>
      <c r="K266" s="107">
        <v>29.6</v>
      </c>
      <c r="L266" s="107">
        <v>18.57</v>
      </c>
      <c r="M266" s="107">
        <v>233.64</v>
      </c>
      <c r="N266" s="107">
        <v>17.63</v>
      </c>
      <c r="O266" s="107">
        <v>673</v>
      </c>
      <c r="P266" s="107">
        <v>256</v>
      </c>
      <c r="Q266" s="107">
        <v>115000</v>
      </c>
      <c r="R266" s="107">
        <v>53000</v>
      </c>
      <c r="S266" s="107">
        <v>25000</v>
      </c>
      <c r="T266" s="107">
        <v>106</v>
      </c>
      <c r="U266" s="103">
        <v>106.3</v>
      </c>
    </row>
    <row r="267" spans="1:21">
      <c r="A267" s="85" t="s">
        <v>37</v>
      </c>
      <c r="B267" s="85">
        <v>1509</v>
      </c>
      <c r="C267" s="103">
        <v>1987</v>
      </c>
      <c r="D267" s="103">
        <v>263.88</v>
      </c>
      <c r="E267" s="107">
        <v>45.31</v>
      </c>
      <c r="F267" s="103">
        <f t="shared" si="6"/>
        <v>218.57</v>
      </c>
      <c r="G267" s="107">
        <v>32.6</v>
      </c>
      <c r="H267" s="107">
        <v>19.170000000000002</v>
      </c>
      <c r="I267" s="107">
        <v>323.97000000000003</v>
      </c>
      <c r="J267" s="107">
        <v>24.69</v>
      </c>
      <c r="K267" s="107">
        <v>24.5</v>
      </c>
      <c r="L267" s="107">
        <v>15.19</v>
      </c>
      <c r="M267" s="107">
        <v>234.89</v>
      </c>
      <c r="N267" s="107">
        <v>19.91</v>
      </c>
      <c r="O267" s="107">
        <v>704</v>
      </c>
      <c r="P267" s="107">
        <v>271</v>
      </c>
      <c r="Q267" s="107">
        <v>114000</v>
      </c>
      <c r="R267" s="107">
        <v>45000</v>
      </c>
      <c r="S267" s="107">
        <v>28000</v>
      </c>
      <c r="T267" s="107">
        <v>107.5</v>
      </c>
      <c r="U267" s="103">
        <v>107.7</v>
      </c>
    </row>
    <row r="268" spans="1:21">
      <c r="A268" s="85" t="s">
        <v>37</v>
      </c>
      <c r="B268" s="85">
        <v>1509</v>
      </c>
      <c r="C268" s="103">
        <v>1988</v>
      </c>
      <c r="D268" s="103">
        <v>265.33</v>
      </c>
      <c r="E268" s="107">
        <v>46.74</v>
      </c>
      <c r="F268" s="103">
        <f t="shared" si="6"/>
        <v>218.58999999999997</v>
      </c>
      <c r="G268" s="107">
        <v>27.8</v>
      </c>
      <c r="H268" s="107">
        <v>15.83</v>
      </c>
      <c r="I268" s="107">
        <v>327.56</v>
      </c>
      <c r="J268" s="107">
        <v>28.05</v>
      </c>
      <c r="K268" s="107">
        <v>25.4</v>
      </c>
      <c r="L268" s="107">
        <v>14.59</v>
      </c>
      <c r="M268" s="107">
        <v>266.7</v>
      </c>
      <c r="N268" s="107">
        <v>24.87</v>
      </c>
      <c r="O268" s="107">
        <v>787</v>
      </c>
      <c r="P268" s="107">
        <v>421</v>
      </c>
      <c r="Q268" s="107">
        <v>185000</v>
      </c>
      <c r="R268" s="107">
        <v>107000</v>
      </c>
      <c r="S268" s="107">
        <v>34000</v>
      </c>
      <c r="T268" s="107">
        <v>118.3</v>
      </c>
      <c r="U268" s="103">
        <v>118.4</v>
      </c>
    </row>
    <row r="269" spans="1:21">
      <c r="A269" s="85" t="s">
        <v>37</v>
      </c>
      <c r="B269" s="85">
        <v>1509</v>
      </c>
      <c r="C269" s="103">
        <v>1989</v>
      </c>
      <c r="D269" s="103">
        <v>267.19</v>
      </c>
      <c r="E269" s="107">
        <v>48.15</v>
      </c>
      <c r="F269" s="103">
        <f t="shared" si="6"/>
        <v>219.04</v>
      </c>
      <c r="G269" s="107">
        <v>28.9</v>
      </c>
      <c r="H269" s="107">
        <v>14.8</v>
      </c>
      <c r="I269" s="107">
        <v>366.48</v>
      </c>
      <c r="J269" s="107">
        <v>36.25</v>
      </c>
      <c r="K269" s="107">
        <v>23.7</v>
      </c>
      <c r="L269" s="107">
        <v>11.42</v>
      </c>
      <c r="M269" s="107">
        <v>229.88</v>
      </c>
      <c r="N269" s="107">
        <v>26.57</v>
      </c>
      <c r="O269" s="107">
        <v>904</v>
      </c>
      <c r="P269" s="107">
        <v>336</v>
      </c>
      <c r="Q269" s="107">
        <v>152000</v>
      </c>
      <c r="R269" s="107">
        <v>65000</v>
      </c>
      <c r="S269" s="107">
        <v>42000</v>
      </c>
      <c r="T269" s="107">
        <v>114.8</v>
      </c>
      <c r="U269" s="103">
        <v>115.6</v>
      </c>
    </row>
    <row r="270" spans="1:21">
      <c r="A270" s="85" t="s">
        <v>37</v>
      </c>
      <c r="B270" s="85">
        <v>1509</v>
      </c>
      <c r="C270" s="103">
        <v>1990</v>
      </c>
      <c r="D270" s="103">
        <v>270.74</v>
      </c>
      <c r="E270" s="107">
        <v>49.63</v>
      </c>
      <c r="F270" s="103">
        <f t="shared" si="6"/>
        <v>221.11</v>
      </c>
      <c r="G270" s="107">
        <v>26.7</v>
      </c>
      <c r="H270" s="107">
        <v>11.57</v>
      </c>
      <c r="I270" s="107">
        <v>308.94</v>
      </c>
      <c r="J270" s="107">
        <v>34.76</v>
      </c>
      <c r="K270" s="107">
        <v>23.8</v>
      </c>
      <c r="L270" s="107">
        <v>10.87</v>
      </c>
      <c r="M270" s="107">
        <v>220.9</v>
      </c>
      <c r="N270" s="107">
        <v>26.98</v>
      </c>
      <c r="O270" s="107">
        <v>978</v>
      </c>
      <c r="P270" s="107">
        <v>486</v>
      </c>
      <c r="Q270" s="107">
        <v>207000</v>
      </c>
      <c r="R270" s="107">
        <v>113000</v>
      </c>
      <c r="S270" s="107">
        <v>45000</v>
      </c>
      <c r="T270" s="107">
        <v>100</v>
      </c>
      <c r="U270" s="103">
        <v>101.5</v>
      </c>
    </row>
    <row r="271" spans="1:21">
      <c r="A271" s="85" t="s">
        <v>37</v>
      </c>
      <c r="B271" s="85">
        <v>1509</v>
      </c>
      <c r="C271" s="103">
        <v>1991</v>
      </c>
      <c r="D271" s="103">
        <v>270.56</v>
      </c>
      <c r="E271" s="107">
        <v>50.47</v>
      </c>
      <c r="F271" s="103">
        <f t="shared" si="6"/>
        <v>220.09</v>
      </c>
      <c r="G271" s="107">
        <v>28.1</v>
      </c>
      <c r="H271" s="107">
        <v>11.24</v>
      </c>
      <c r="I271" s="107">
        <v>331.21</v>
      </c>
      <c r="J271" s="107">
        <v>40.08</v>
      </c>
      <c r="K271" s="107">
        <v>23.9</v>
      </c>
      <c r="L271" s="107">
        <v>10.43</v>
      </c>
      <c r="M271" s="107">
        <v>223.86</v>
      </c>
      <c r="N271" s="107">
        <v>27.31</v>
      </c>
      <c r="O271" s="107">
        <v>1076</v>
      </c>
      <c r="P271" s="107">
        <v>508</v>
      </c>
      <c r="Q271" s="107">
        <v>229000</v>
      </c>
      <c r="R271" s="107">
        <v>102000</v>
      </c>
      <c r="S271" s="107">
        <v>61000</v>
      </c>
      <c r="T271" s="107">
        <v>105</v>
      </c>
      <c r="U271" s="103">
        <v>104.9</v>
      </c>
    </row>
    <row r="272" spans="1:21">
      <c r="A272" s="85" t="s">
        <v>37</v>
      </c>
      <c r="B272" s="85">
        <v>1509</v>
      </c>
      <c r="C272" s="103">
        <v>1992</v>
      </c>
      <c r="D272" s="103">
        <v>270.44</v>
      </c>
      <c r="E272" s="107">
        <v>53.71</v>
      </c>
      <c r="F272" s="103">
        <f t="shared" si="6"/>
        <v>216.73</v>
      </c>
      <c r="G272" s="107">
        <v>28.4</v>
      </c>
      <c r="H272" s="107">
        <v>10.83</v>
      </c>
      <c r="I272" s="107">
        <v>350.11</v>
      </c>
      <c r="J272" s="107">
        <v>41.34</v>
      </c>
      <c r="K272" s="107">
        <v>24.4</v>
      </c>
      <c r="L272" s="107">
        <v>9.68</v>
      </c>
      <c r="M272" s="107">
        <v>212.09</v>
      </c>
      <c r="N272" s="107">
        <v>26.85</v>
      </c>
      <c r="O272" s="107">
        <v>1160</v>
      </c>
      <c r="P272" s="107">
        <v>581</v>
      </c>
      <c r="Q272" s="107">
        <v>270000</v>
      </c>
      <c r="R272" s="107">
        <v>124000</v>
      </c>
      <c r="S272" s="107">
        <v>74000</v>
      </c>
      <c r="T272" s="107">
        <v>106.4</v>
      </c>
      <c r="U272" s="103">
        <v>107.6</v>
      </c>
    </row>
    <row r="273" spans="1:21">
      <c r="A273" s="85" t="s">
        <v>37</v>
      </c>
      <c r="B273" s="85">
        <v>1509</v>
      </c>
      <c r="C273" s="103">
        <v>1993</v>
      </c>
      <c r="D273" s="103">
        <v>271.19</v>
      </c>
      <c r="E273" s="107">
        <v>57.06</v>
      </c>
      <c r="F273" s="103">
        <f t="shared" si="6"/>
        <v>214.13</v>
      </c>
      <c r="G273" s="107">
        <v>28.3</v>
      </c>
      <c r="H273" s="107">
        <v>9.81</v>
      </c>
      <c r="I273" s="107">
        <v>322.70999999999998</v>
      </c>
      <c r="J273" s="107">
        <v>42.98</v>
      </c>
      <c r="K273" s="107">
        <v>23.9</v>
      </c>
      <c r="L273" s="107">
        <v>8.8699999999999992</v>
      </c>
      <c r="M273" s="107">
        <v>199</v>
      </c>
      <c r="N273" s="107">
        <v>27.28</v>
      </c>
      <c r="O273" s="107">
        <v>1403</v>
      </c>
      <c r="P273" s="107">
        <v>645</v>
      </c>
      <c r="Q273" s="107">
        <v>303000</v>
      </c>
      <c r="R273" s="107">
        <v>133000</v>
      </c>
      <c r="S273" s="107">
        <v>84000</v>
      </c>
      <c r="T273" s="107">
        <v>113.8</v>
      </c>
      <c r="U273" s="103">
        <v>116</v>
      </c>
    </row>
    <row r="274" spans="1:21">
      <c r="A274" s="85" t="s">
        <v>37</v>
      </c>
      <c r="B274" s="85">
        <v>1509</v>
      </c>
      <c r="C274" s="103">
        <v>1994</v>
      </c>
      <c r="D274" s="103">
        <v>270.83</v>
      </c>
      <c r="E274" s="107">
        <v>57.67</v>
      </c>
      <c r="F274" s="103">
        <f t="shared" si="6"/>
        <v>213.15999999999997</v>
      </c>
      <c r="G274" s="107">
        <v>26.2</v>
      </c>
      <c r="H274" s="107">
        <v>8.16</v>
      </c>
      <c r="I274" s="107">
        <v>304.72000000000003</v>
      </c>
      <c r="J274" s="107">
        <v>43.81</v>
      </c>
      <c r="K274" s="107">
        <v>23.9</v>
      </c>
      <c r="L274" s="107">
        <v>7.75</v>
      </c>
      <c r="M274" s="107">
        <v>188.24</v>
      </c>
      <c r="N274" s="107">
        <v>31.47</v>
      </c>
      <c r="O274" s="107">
        <v>1618</v>
      </c>
      <c r="P274" s="107">
        <v>745</v>
      </c>
      <c r="Q274" s="107">
        <v>366000</v>
      </c>
      <c r="R274" s="107">
        <v>166000</v>
      </c>
      <c r="S274" s="107">
        <v>93000</v>
      </c>
      <c r="T274" s="107">
        <v>122.1</v>
      </c>
      <c r="U274" s="103">
        <v>123.3</v>
      </c>
    </row>
    <row r="275" spans="1:21">
      <c r="A275" s="85" t="s">
        <v>37</v>
      </c>
      <c r="B275" s="85">
        <v>1509</v>
      </c>
      <c r="C275" s="103">
        <v>1995</v>
      </c>
      <c r="D275" s="103">
        <v>272.37</v>
      </c>
      <c r="E275" s="107">
        <v>60.33</v>
      </c>
      <c r="F275" s="103">
        <f t="shared" si="6"/>
        <v>212.04000000000002</v>
      </c>
      <c r="G275" s="107">
        <v>27.5</v>
      </c>
      <c r="H275" s="107">
        <v>7.36</v>
      </c>
      <c r="I275" s="107">
        <v>304.20999999999998</v>
      </c>
      <c r="J275" s="107">
        <v>58.76</v>
      </c>
      <c r="K275" s="107">
        <v>25.7</v>
      </c>
      <c r="L275" s="107">
        <v>7.48</v>
      </c>
      <c r="M275" s="107">
        <v>196.56</v>
      </c>
      <c r="N275" s="107">
        <v>40.86</v>
      </c>
      <c r="O275" s="107">
        <v>1968</v>
      </c>
      <c r="P275" s="107">
        <v>863</v>
      </c>
      <c r="Q275" s="107">
        <v>435700</v>
      </c>
      <c r="R275" s="107">
        <v>192800</v>
      </c>
      <c r="S275" s="107">
        <v>110100</v>
      </c>
      <c r="T275" s="107">
        <v>119.1</v>
      </c>
      <c r="U275" s="103">
        <v>119.9</v>
      </c>
    </row>
    <row r="276" spans="1:21">
      <c r="A276" s="85" t="s">
        <v>37</v>
      </c>
      <c r="B276" s="85">
        <v>1509</v>
      </c>
      <c r="C276" s="103">
        <v>1996</v>
      </c>
      <c r="D276" s="103">
        <v>273.45999999999998</v>
      </c>
      <c r="E276" s="107">
        <v>63.34</v>
      </c>
      <c r="F276" s="103">
        <f t="shared" si="6"/>
        <v>210.11999999999998</v>
      </c>
      <c r="G276" s="107">
        <v>30.87</v>
      </c>
      <c r="H276" s="107">
        <v>7.35</v>
      </c>
      <c r="I276" s="107">
        <v>316.82</v>
      </c>
      <c r="J276" s="107">
        <v>68.400000000000006</v>
      </c>
      <c r="K276" s="107">
        <v>29.01</v>
      </c>
      <c r="L276" s="107">
        <v>7.06</v>
      </c>
      <c r="M276" s="107">
        <v>212.86</v>
      </c>
      <c r="N276" s="107">
        <v>47.91</v>
      </c>
      <c r="O276" s="107">
        <v>2525</v>
      </c>
      <c r="P276" s="107">
        <v>1291</v>
      </c>
      <c r="Q276" s="107">
        <v>568900</v>
      </c>
      <c r="R276" s="107">
        <v>264200</v>
      </c>
      <c r="S276" s="107">
        <v>145900</v>
      </c>
      <c r="T276" s="107">
        <v>104.9</v>
      </c>
      <c r="U276" s="103">
        <v>107</v>
      </c>
    </row>
    <row r="277" spans="1:21">
      <c r="A277" s="85" t="s">
        <v>37</v>
      </c>
      <c r="B277" s="85">
        <v>1509</v>
      </c>
      <c r="C277" s="103">
        <v>1997</v>
      </c>
      <c r="D277" s="103">
        <v>274.02999999999997</v>
      </c>
      <c r="E277" s="107">
        <v>84.82</v>
      </c>
      <c r="F277" s="103">
        <f t="shared" si="6"/>
        <v>189.20999999999998</v>
      </c>
      <c r="G277" s="107">
        <v>34.92</v>
      </c>
      <c r="H277" s="107">
        <v>7.43</v>
      </c>
      <c r="I277" s="107">
        <v>335.43</v>
      </c>
      <c r="J277" s="107">
        <v>78.62</v>
      </c>
      <c r="K277" s="107">
        <v>29.71</v>
      </c>
      <c r="L277" s="107">
        <v>6.66</v>
      </c>
      <c r="M277" s="107">
        <v>229.38</v>
      </c>
      <c r="N277" s="107">
        <v>53.45</v>
      </c>
      <c r="O277" s="107">
        <v>3048</v>
      </c>
      <c r="P277" s="107">
        <v>1518</v>
      </c>
      <c r="Q277" s="107">
        <v>633600</v>
      </c>
      <c r="R277" s="107">
        <v>269100</v>
      </c>
      <c r="S277" s="107">
        <v>175300</v>
      </c>
      <c r="T277" s="107">
        <v>101.2</v>
      </c>
      <c r="U277" s="103">
        <v>103.3</v>
      </c>
    </row>
    <row r="278" spans="1:21">
      <c r="A278" s="85" t="s">
        <v>37</v>
      </c>
      <c r="B278" s="85">
        <v>1509</v>
      </c>
      <c r="C278" s="103">
        <v>1998</v>
      </c>
      <c r="D278" s="103">
        <v>273.51</v>
      </c>
      <c r="E278" s="107">
        <v>81.650000000000006</v>
      </c>
      <c r="F278" s="103">
        <f t="shared" si="6"/>
        <v>191.85999999999999</v>
      </c>
      <c r="G278" s="107">
        <v>41.76</v>
      </c>
      <c r="H278" s="107">
        <v>8.3000000000000007</v>
      </c>
      <c r="I278" s="107">
        <v>351.9</v>
      </c>
      <c r="J278" s="107">
        <v>83.45</v>
      </c>
      <c r="K278" s="107">
        <v>32.64</v>
      </c>
      <c r="L278" s="107">
        <v>6.27</v>
      </c>
      <c r="M278" s="107">
        <v>241.38</v>
      </c>
      <c r="N278" s="107">
        <v>52.76</v>
      </c>
      <c r="O278" s="107">
        <v>3450</v>
      </c>
      <c r="P278" s="107">
        <v>1720</v>
      </c>
      <c r="Q278" s="107">
        <v>725100</v>
      </c>
      <c r="R278" s="107">
        <v>300600</v>
      </c>
      <c r="S278" s="107">
        <v>206000</v>
      </c>
      <c r="T278" s="107">
        <v>97</v>
      </c>
      <c r="U278" s="103">
        <v>98.5</v>
      </c>
    </row>
    <row r="279" spans="1:21">
      <c r="A279" s="85" t="s">
        <v>37</v>
      </c>
      <c r="B279" s="85">
        <v>1509</v>
      </c>
      <c r="C279" s="103">
        <v>1999</v>
      </c>
      <c r="D279" s="103">
        <v>272.87</v>
      </c>
      <c r="E279" s="107">
        <v>57.66</v>
      </c>
      <c r="F279" s="103">
        <f t="shared" si="6"/>
        <v>215.21</v>
      </c>
      <c r="G279" s="107">
        <v>43.54</v>
      </c>
      <c r="H279" s="107">
        <v>7.54</v>
      </c>
      <c r="I279" s="107">
        <v>377.86</v>
      </c>
      <c r="J279" s="107">
        <v>87.19</v>
      </c>
      <c r="K279" s="107">
        <v>32.68</v>
      </c>
      <c r="L279" s="107">
        <v>5.75</v>
      </c>
      <c r="M279" s="107">
        <v>236</v>
      </c>
      <c r="N279" s="107">
        <v>58.64</v>
      </c>
      <c r="O279" s="107">
        <v>3853</v>
      </c>
      <c r="P279" s="107">
        <v>1838</v>
      </c>
      <c r="Q279" s="107">
        <v>810100</v>
      </c>
      <c r="R279" s="107">
        <v>319100</v>
      </c>
      <c r="S279" s="107">
        <v>243200</v>
      </c>
      <c r="T279" s="107">
        <v>97.4</v>
      </c>
      <c r="U279" s="103">
        <v>98.1</v>
      </c>
    </row>
    <row r="280" spans="1:21">
      <c r="A280" s="85" t="s">
        <v>37</v>
      </c>
      <c r="B280" s="85">
        <v>1509</v>
      </c>
      <c r="C280" s="103">
        <v>2000</v>
      </c>
      <c r="D280" s="103">
        <v>269.68</v>
      </c>
      <c r="E280" s="107">
        <v>88.21</v>
      </c>
      <c r="F280" s="103">
        <f t="shared" si="6"/>
        <v>181.47000000000003</v>
      </c>
      <c r="G280" s="107">
        <v>47.74</v>
      </c>
      <c r="H280" s="107">
        <v>7.83</v>
      </c>
      <c r="I280" s="107">
        <v>401.1</v>
      </c>
      <c r="J280" s="107">
        <v>93.34</v>
      </c>
      <c r="K280" s="107">
        <v>33.94</v>
      </c>
      <c r="L280" s="107">
        <v>5.4</v>
      </c>
      <c r="M280" s="107">
        <v>248.09</v>
      </c>
      <c r="N280" s="107">
        <v>60.2</v>
      </c>
      <c r="O280" s="107">
        <v>4203</v>
      </c>
      <c r="P280" s="107">
        <v>2003</v>
      </c>
      <c r="Q280" s="107">
        <v>896216</v>
      </c>
      <c r="R280" s="107">
        <v>341527</v>
      </c>
      <c r="S280" s="107">
        <v>238969</v>
      </c>
      <c r="T280" s="107">
        <v>98.9</v>
      </c>
      <c r="U280" s="103">
        <v>100</v>
      </c>
    </row>
    <row r="281" spans="1:21">
      <c r="A281" s="85" t="s">
        <v>37</v>
      </c>
      <c r="B281" s="85">
        <v>1509</v>
      </c>
      <c r="C281" s="103">
        <v>2001</v>
      </c>
      <c r="D281" s="103">
        <v>270.27999999999997</v>
      </c>
      <c r="E281" s="107">
        <v>92.2</v>
      </c>
      <c r="F281" s="103">
        <f t="shared" si="6"/>
        <v>178.07999999999998</v>
      </c>
      <c r="G281" s="107">
        <v>46.49</v>
      </c>
      <c r="H281" s="107">
        <v>6.05</v>
      </c>
      <c r="I281" s="107">
        <v>439.51</v>
      </c>
      <c r="J281" s="107">
        <v>99.35</v>
      </c>
      <c r="K281" s="107">
        <v>28.11</v>
      </c>
      <c r="L281" s="107">
        <v>3.63</v>
      </c>
      <c r="M281" s="107">
        <v>229.2</v>
      </c>
      <c r="N281" s="107">
        <v>55.23</v>
      </c>
      <c r="O281" s="107">
        <v>4553</v>
      </c>
      <c r="P281" s="107">
        <v>1612</v>
      </c>
      <c r="Q281" s="107">
        <v>1025576</v>
      </c>
      <c r="R281" s="107">
        <v>351299</v>
      </c>
      <c r="S281" s="107">
        <v>285314</v>
      </c>
      <c r="T281" s="107">
        <v>100.1</v>
      </c>
      <c r="U281" s="103">
        <v>101</v>
      </c>
    </row>
    <row r="282" spans="1:21">
      <c r="A282" s="85" t="s">
        <v>37</v>
      </c>
      <c r="B282" s="85">
        <v>1509</v>
      </c>
      <c r="C282" s="103">
        <v>2002</v>
      </c>
      <c r="D282" s="103">
        <v>270.58999999999997</v>
      </c>
      <c r="E282" s="107">
        <v>93.99</v>
      </c>
      <c r="F282" s="103">
        <f t="shared" si="6"/>
        <v>176.59999999999997</v>
      </c>
      <c r="G282" s="107">
        <v>43.96</v>
      </c>
      <c r="H282" s="107">
        <v>4.53</v>
      </c>
      <c r="I282" s="107">
        <v>476.37</v>
      </c>
      <c r="J282" s="107">
        <v>102.56</v>
      </c>
      <c r="K282" s="107">
        <v>25.9</v>
      </c>
      <c r="L282" s="107">
        <v>2.84</v>
      </c>
      <c r="M282" s="107">
        <v>236.06</v>
      </c>
      <c r="N282" s="107">
        <v>55.75</v>
      </c>
      <c r="O282" s="107">
        <v>4944</v>
      </c>
      <c r="P282" s="107">
        <v>1754</v>
      </c>
      <c r="Q282" s="107">
        <v>1188916</v>
      </c>
      <c r="R282" s="107">
        <v>398715</v>
      </c>
      <c r="S282" s="107">
        <v>340355</v>
      </c>
      <c r="T282" s="107">
        <v>99.6</v>
      </c>
      <c r="U282" s="103">
        <v>101.7</v>
      </c>
    </row>
    <row r="283" spans="1:21">
      <c r="A283" s="85" t="s">
        <v>37</v>
      </c>
      <c r="B283" s="85">
        <v>1509</v>
      </c>
      <c r="C283" s="103">
        <v>2003</v>
      </c>
      <c r="D283" s="103">
        <v>270.60000000000002</v>
      </c>
      <c r="E283" s="107">
        <v>94</v>
      </c>
      <c r="F283" s="103">
        <f t="shared" si="6"/>
        <v>176.60000000000002</v>
      </c>
      <c r="G283" s="107">
        <v>43.75</v>
      </c>
      <c r="H283" s="107">
        <v>2.97</v>
      </c>
      <c r="I283" s="107">
        <v>451.49</v>
      </c>
      <c r="J283" s="107">
        <v>107.52</v>
      </c>
      <c r="K283" s="107">
        <v>29.49</v>
      </c>
      <c r="L283" s="107">
        <v>1.85</v>
      </c>
      <c r="M283" s="107">
        <v>262.49</v>
      </c>
      <c r="N283" s="107">
        <v>39.83</v>
      </c>
      <c r="O283" s="107">
        <v>5629</v>
      </c>
      <c r="P283" s="107">
        <v>2238</v>
      </c>
      <c r="Q283" s="107">
        <v>1498533</v>
      </c>
      <c r="R283" s="107">
        <v>470493</v>
      </c>
      <c r="S283" s="107">
        <v>478738</v>
      </c>
      <c r="T283" s="107">
        <v>99.7</v>
      </c>
      <c r="U283" s="103">
        <v>101.7</v>
      </c>
    </row>
    <row r="284" spans="1:21">
      <c r="A284" s="85" t="s">
        <v>37</v>
      </c>
      <c r="B284" s="85">
        <v>1509</v>
      </c>
      <c r="C284" s="103">
        <v>2004</v>
      </c>
      <c r="D284" s="103">
        <v>219.31</v>
      </c>
      <c r="E284" s="107">
        <v>71.44</v>
      </c>
      <c r="F284" s="103">
        <f t="shared" si="6"/>
        <v>147.87</v>
      </c>
      <c r="G284" s="107">
        <v>45.62</v>
      </c>
      <c r="H284" s="107">
        <v>2.37</v>
      </c>
      <c r="I284" s="107">
        <v>534.04999999999995</v>
      </c>
      <c r="J284" s="107">
        <v>76.36</v>
      </c>
      <c r="K284" s="107">
        <v>36.57</v>
      </c>
      <c r="L284" s="107">
        <v>1.62</v>
      </c>
      <c r="M284" s="107">
        <v>452.39</v>
      </c>
      <c r="N284" s="107">
        <v>36.83</v>
      </c>
      <c r="O284" s="107">
        <v>6472</v>
      </c>
      <c r="P284" s="107">
        <v>2608</v>
      </c>
      <c r="Q284" s="107">
        <v>1875169</v>
      </c>
      <c r="R284" s="107">
        <v>547439</v>
      </c>
      <c r="S284" s="107">
        <v>679948</v>
      </c>
      <c r="T284" s="107">
        <v>102.8</v>
      </c>
      <c r="U284" s="103">
        <v>102.4</v>
      </c>
    </row>
    <row r="285" spans="1:21">
      <c r="A285" s="85" t="s">
        <v>37</v>
      </c>
      <c r="B285" s="85">
        <v>1509</v>
      </c>
      <c r="C285" s="103">
        <v>2005</v>
      </c>
      <c r="D285" s="103">
        <v>215.4</v>
      </c>
      <c r="E285" s="107">
        <v>72.3</v>
      </c>
      <c r="F285" s="103">
        <f t="shared" si="6"/>
        <v>143.10000000000002</v>
      </c>
      <c r="G285" s="107">
        <v>49.27</v>
      </c>
      <c r="H285" s="107">
        <v>2.23</v>
      </c>
      <c r="I285" s="107">
        <v>643.33000000000004</v>
      </c>
      <c r="J285" s="107">
        <v>73.73</v>
      </c>
      <c r="K285" s="107">
        <v>36.71</v>
      </c>
      <c r="L285" s="107">
        <v>1.58</v>
      </c>
      <c r="M285" s="107">
        <v>448.37</v>
      </c>
      <c r="N285" s="107">
        <v>31.08</v>
      </c>
      <c r="O285" s="107">
        <v>7519</v>
      </c>
      <c r="P285" s="107">
        <v>2869</v>
      </c>
      <c r="Q285" s="107">
        <v>2302063</v>
      </c>
      <c r="R285" s="107">
        <v>552969</v>
      </c>
      <c r="S285" s="107">
        <v>923428</v>
      </c>
      <c r="T285" s="107">
        <v>100.6</v>
      </c>
      <c r="U285" s="103">
        <v>101.7</v>
      </c>
    </row>
    <row r="286" spans="1:21">
      <c r="A286" s="85" t="s">
        <v>37</v>
      </c>
      <c r="B286" s="85">
        <v>1509</v>
      </c>
      <c r="C286" s="103">
        <v>2006</v>
      </c>
      <c r="D286" s="103">
        <v>214.12</v>
      </c>
      <c r="E286" s="107">
        <v>74.36</v>
      </c>
      <c r="F286" s="103">
        <f t="shared" si="6"/>
        <v>139.76</v>
      </c>
      <c r="G286" s="107">
        <v>50.11</v>
      </c>
      <c r="H286" s="107">
        <v>1.82</v>
      </c>
      <c r="I286" s="107">
        <v>667.35</v>
      </c>
      <c r="J286" s="107">
        <v>66.92</v>
      </c>
      <c r="K286" s="107">
        <v>41.06</v>
      </c>
      <c r="L286" s="107">
        <v>1.32</v>
      </c>
      <c r="M286" s="107">
        <v>460.39</v>
      </c>
      <c r="N286" s="107">
        <v>30.69</v>
      </c>
      <c r="O286" s="107">
        <v>8441</v>
      </c>
      <c r="P286" s="107">
        <v>3225</v>
      </c>
      <c r="Q286" s="107">
        <v>2850871</v>
      </c>
      <c r="R286" s="107">
        <v>643671</v>
      </c>
      <c r="S286" s="107">
        <v>1242700</v>
      </c>
      <c r="T286" s="107">
        <v>101.9</v>
      </c>
      <c r="U286" s="103">
        <v>101.7</v>
      </c>
    </row>
    <row r="287" spans="1:21">
      <c r="A287" s="85" t="s">
        <v>37</v>
      </c>
      <c r="B287" s="85">
        <v>1509</v>
      </c>
      <c r="C287" s="103">
        <v>2007</v>
      </c>
      <c r="D287" s="103">
        <v>213.82</v>
      </c>
      <c r="E287" s="107">
        <v>75.540000000000006</v>
      </c>
      <c r="F287" s="107">
        <f t="shared" si="6"/>
        <v>138.27999999999997</v>
      </c>
      <c r="G287" s="107">
        <v>52.36</v>
      </c>
      <c r="H287" s="107">
        <v>1.65</v>
      </c>
      <c r="I287" s="107">
        <v>656.8</v>
      </c>
      <c r="J287" s="107">
        <v>61.02</v>
      </c>
      <c r="K287" s="107">
        <v>46.58</v>
      </c>
      <c r="L287" s="107">
        <v>1.28</v>
      </c>
      <c r="M287" s="107">
        <v>423.18</v>
      </c>
      <c r="N287" s="107">
        <v>27.85</v>
      </c>
      <c r="O287" s="107">
        <v>9774</v>
      </c>
      <c r="P287" s="107">
        <v>3346</v>
      </c>
      <c r="Q287" s="107">
        <v>3472000</v>
      </c>
      <c r="R287" s="107">
        <v>620000</v>
      </c>
      <c r="S287" s="107">
        <v>1674300</v>
      </c>
      <c r="T287" s="107">
        <v>104.8</v>
      </c>
      <c r="U287" s="103">
        <v>104.9</v>
      </c>
    </row>
    <row r="288" spans="1:21">
      <c r="A288" s="85" t="s">
        <v>37</v>
      </c>
      <c r="B288" s="85">
        <v>1509</v>
      </c>
      <c r="C288" s="103">
        <v>2008</v>
      </c>
      <c r="D288" s="103">
        <v>213.19</v>
      </c>
      <c r="E288" s="107">
        <v>77.239999999999995</v>
      </c>
      <c r="F288" s="107">
        <f t="shared" si="6"/>
        <v>135.94999999999999</v>
      </c>
      <c r="G288" s="107">
        <v>52.93</v>
      </c>
      <c r="H288" s="107">
        <v>1.3</v>
      </c>
      <c r="I288" s="107">
        <v>604.29999999999995</v>
      </c>
      <c r="J288" s="107">
        <v>58.37</v>
      </c>
      <c r="K288" s="107">
        <v>46.09</v>
      </c>
      <c r="L288" s="107">
        <v>1.23</v>
      </c>
      <c r="M288" s="107">
        <v>443.26</v>
      </c>
      <c r="N288" s="107">
        <v>29.67</v>
      </c>
      <c r="O288" s="107">
        <v>11749</v>
      </c>
      <c r="P288" s="107">
        <v>4061</v>
      </c>
      <c r="Q288" s="107">
        <v>4393400</v>
      </c>
      <c r="R288" s="107">
        <v>822700</v>
      </c>
      <c r="S288" s="107">
        <v>2160700</v>
      </c>
      <c r="T288" s="107">
        <v>109.1</v>
      </c>
      <c r="U288" s="103">
        <v>106.7</v>
      </c>
    </row>
    <row r="289" spans="1:21">
      <c r="A289" s="85" t="s">
        <v>37</v>
      </c>
      <c r="B289" s="85">
        <v>1509</v>
      </c>
      <c r="C289" s="103">
        <v>2009</v>
      </c>
      <c r="D289" s="103">
        <v>212.55</v>
      </c>
      <c r="E289" s="107">
        <v>79.98</v>
      </c>
      <c r="F289" s="107">
        <f t="shared" si="6"/>
        <v>132.57</v>
      </c>
      <c r="G289" s="107">
        <v>50.13</v>
      </c>
      <c r="H289" s="107">
        <v>1.29</v>
      </c>
      <c r="I289" s="107">
        <v>599.29999999999995</v>
      </c>
      <c r="J289" s="107">
        <v>58.39</v>
      </c>
      <c r="K289" s="107">
        <v>44.1</v>
      </c>
      <c r="L289" s="107">
        <v>1.17</v>
      </c>
      <c r="M289" s="107">
        <v>407.91</v>
      </c>
      <c r="N289" s="107">
        <v>27.6</v>
      </c>
      <c r="O289" s="107">
        <v>12866</v>
      </c>
      <c r="P289" s="107">
        <v>4144</v>
      </c>
      <c r="Q289" s="107">
        <v>5000100</v>
      </c>
      <c r="R289" s="107">
        <v>781900</v>
      </c>
      <c r="S289" s="107">
        <v>2617000</v>
      </c>
      <c r="T289" s="107">
        <v>99</v>
      </c>
      <c r="U289" s="103">
        <v>99.8</v>
      </c>
    </row>
    <row r="290" spans="1:21">
      <c r="A290" s="85" t="s">
        <v>37</v>
      </c>
      <c r="B290" s="85">
        <v>1509</v>
      </c>
      <c r="C290" s="103">
        <v>2010</v>
      </c>
      <c r="D290" s="103">
        <v>214.06</v>
      </c>
      <c r="E290" s="107">
        <v>89.91</v>
      </c>
      <c r="F290" s="107">
        <f t="shared" si="6"/>
        <v>124.15</v>
      </c>
      <c r="G290" s="107">
        <v>47.99</v>
      </c>
      <c r="H290" s="107">
        <v>1.25</v>
      </c>
      <c r="I290" s="107">
        <v>640.46</v>
      </c>
      <c r="J290" s="107">
        <v>60.91</v>
      </c>
      <c r="K290" s="107">
        <v>45.28</v>
      </c>
      <c r="L290" s="107">
        <v>1.23</v>
      </c>
      <c r="M290" s="107">
        <v>436.37</v>
      </c>
      <c r="N290" s="107">
        <v>27.53</v>
      </c>
      <c r="O290" s="107">
        <v>14289</v>
      </c>
      <c r="P290" s="107">
        <v>4451</v>
      </c>
      <c r="Q290" s="107">
        <v>5676000</v>
      </c>
      <c r="R290" s="107">
        <v>939600</v>
      </c>
      <c r="S290" s="107">
        <v>2967400</v>
      </c>
      <c r="T290" s="107">
        <v>103.7</v>
      </c>
      <c r="U290" s="107">
        <v>104.2</v>
      </c>
    </row>
    <row r="291" spans="1:21">
      <c r="A291" s="85" t="s">
        <v>38</v>
      </c>
      <c r="B291" s="85">
        <v>1506</v>
      </c>
      <c r="C291" s="89">
        <v>1975</v>
      </c>
      <c r="D291" s="89">
        <v>96.6</v>
      </c>
      <c r="E291" s="90">
        <v>10.029999999999999</v>
      </c>
      <c r="F291" s="89">
        <f>D291-E291</f>
        <v>86.57</v>
      </c>
      <c r="G291" s="89">
        <v>14.4</v>
      </c>
      <c r="H291" s="89">
        <v>9.9</v>
      </c>
      <c r="I291" s="89">
        <v>227.5</v>
      </c>
      <c r="J291" s="89">
        <v>310.89999999999998</v>
      </c>
      <c r="K291" s="90">
        <v>13.2</v>
      </c>
      <c r="L291" s="89">
        <v>9.4</v>
      </c>
      <c r="M291" s="89">
        <v>181.6</v>
      </c>
      <c r="N291" s="89">
        <v>247.4</v>
      </c>
      <c r="O291" s="89"/>
      <c r="P291" s="89"/>
      <c r="Q291" s="89">
        <v>30787</v>
      </c>
      <c r="R291" s="89">
        <v>13839</v>
      </c>
      <c r="S291" s="89">
        <v>8734</v>
      </c>
      <c r="T291" s="90"/>
      <c r="U291" s="90"/>
    </row>
    <row r="292" spans="1:21">
      <c r="A292" s="85" t="s">
        <v>38</v>
      </c>
      <c r="B292" s="85">
        <v>1506</v>
      </c>
      <c r="C292" s="89">
        <v>1976</v>
      </c>
      <c r="D292" s="105"/>
      <c r="E292" s="90"/>
      <c r="F292" s="89"/>
      <c r="G292" s="90">
        <v>12.9</v>
      </c>
      <c r="H292" s="90">
        <v>9.5</v>
      </c>
      <c r="I292" s="90">
        <v>213.2</v>
      </c>
      <c r="J292" s="90">
        <v>271.3</v>
      </c>
      <c r="K292" s="89">
        <v>11.6</v>
      </c>
      <c r="L292" s="89">
        <v>9</v>
      </c>
      <c r="M292" s="89">
        <v>167.4</v>
      </c>
      <c r="N292" s="89">
        <v>211</v>
      </c>
      <c r="O292" s="89"/>
      <c r="P292" s="89"/>
      <c r="Q292" s="90"/>
      <c r="R292" s="89"/>
      <c r="S292" s="89"/>
      <c r="T292" s="90"/>
      <c r="U292" s="90"/>
    </row>
    <row r="293" spans="1:21">
      <c r="A293" s="85" t="s">
        <v>38</v>
      </c>
      <c r="B293" s="85">
        <v>1506</v>
      </c>
      <c r="C293" s="89">
        <v>1977</v>
      </c>
      <c r="D293" s="105"/>
      <c r="E293" s="90"/>
      <c r="F293" s="89"/>
      <c r="G293" s="89">
        <v>12.2</v>
      </c>
      <c r="H293" s="89">
        <v>9.3000000000000007</v>
      </c>
      <c r="I293" s="89">
        <v>211.1</v>
      </c>
      <c r="J293" s="89">
        <v>260.10000000000002</v>
      </c>
      <c r="K293" s="90">
        <v>11.4</v>
      </c>
      <c r="L293" s="89">
        <v>8.8000000000000007</v>
      </c>
      <c r="M293" s="89">
        <v>172.3</v>
      </c>
      <c r="N293" s="89">
        <v>211.5</v>
      </c>
      <c r="O293" s="89"/>
      <c r="P293" s="89"/>
      <c r="Q293" s="90"/>
      <c r="R293" s="89"/>
      <c r="S293" s="89"/>
      <c r="T293" s="90"/>
      <c r="U293" s="90"/>
    </row>
    <row r="294" spans="1:21">
      <c r="A294" s="85" t="s">
        <v>38</v>
      </c>
      <c r="B294" s="85">
        <v>1506</v>
      </c>
      <c r="C294" s="89">
        <v>1978</v>
      </c>
      <c r="D294" s="89">
        <v>101.43</v>
      </c>
      <c r="E294" s="90">
        <v>10.7</v>
      </c>
      <c r="F294" s="89">
        <f t="shared" ref="F294:F322" si="7">D294-E294</f>
        <v>90.73</v>
      </c>
      <c r="G294" s="89">
        <v>13.3</v>
      </c>
      <c r="H294" s="89">
        <v>9.5</v>
      </c>
      <c r="I294" s="89">
        <v>233.2</v>
      </c>
      <c r="J294" s="89">
        <v>285.3</v>
      </c>
      <c r="K294" s="90">
        <v>12.5</v>
      </c>
      <c r="L294" s="89">
        <v>9</v>
      </c>
      <c r="M294" s="89">
        <v>197.1</v>
      </c>
      <c r="N294" s="89">
        <v>232.9</v>
      </c>
      <c r="O294" s="89">
        <v>279</v>
      </c>
      <c r="P294" s="89">
        <v>194</v>
      </c>
      <c r="Q294" s="89">
        <v>34633</v>
      </c>
      <c r="R294" s="89">
        <v>15568</v>
      </c>
      <c r="S294" s="89">
        <v>9825</v>
      </c>
      <c r="T294" s="90">
        <v>102</v>
      </c>
      <c r="U294" s="90">
        <v>102.5</v>
      </c>
    </row>
    <row r="295" spans="1:21">
      <c r="A295" s="85" t="s">
        <v>38</v>
      </c>
      <c r="B295" s="85">
        <v>1506</v>
      </c>
      <c r="C295" s="89">
        <v>1979</v>
      </c>
      <c r="D295" s="108">
        <v>102.83</v>
      </c>
      <c r="E295" s="90">
        <v>11.31</v>
      </c>
      <c r="F295" s="89">
        <f t="shared" si="7"/>
        <v>91.52</v>
      </c>
      <c r="G295" s="89">
        <v>14.5</v>
      </c>
      <c r="H295" s="89">
        <v>9.9</v>
      </c>
      <c r="I295" s="89">
        <v>265.7</v>
      </c>
      <c r="J295" s="89">
        <v>313.60000000000002</v>
      </c>
      <c r="K295" s="90">
        <v>13.6</v>
      </c>
      <c r="L295" s="89">
        <v>9.3000000000000007</v>
      </c>
      <c r="M295" s="89">
        <v>228.1</v>
      </c>
      <c r="N295" s="89">
        <v>247.9</v>
      </c>
      <c r="O295" s="89">
        <v>295</v>
      </c>
      <c r="P295" s="89">
        <v>204</v>
      </c>
      <c r="Q295" s="89">
        <v>33608</v>
      </c>
      <c r="R295" s="89">
        <v>15107</v>
      </c>
      <c r="S295" s="89">
        <v>9535</v>
      </c>
      <c r="T295" s="90">
        <v>103.9</v>
      </c>
      <c r="U295" s="90">
        <v>103.3</v>
      </c>
    </row>
    <row r="296" spans="1:21">
      <c r="A296" s="85" t="s">
        <v>38</v>
      </c>
      <c r="B296" s="85">
        <v>1506</v>
      </c>
      <c r="C296" s="89">
        <v>1980</v>
      </c>
      <c r="D296" s="89">
        <v>103.46</v>
      </c>
      <c r="E296" s="90">
        <v>11.57</v>
      </c>
      <c r="F296" s="89">
        <f t="shared" si="7"/>
        <v>91.889999999999986</v>
      </c>
      <c r="G296" s="89">
        <v>15.1</v>
      </c>
      <c r="H296" s="89">
        <v>9.5</v>
      </c>
      <c r="I296" s="89">
        <v>277.5</v>
      </c>
      <c r="J296" s="89">
        <v>291.60000000000002</v>
      </c>
      <c r="K296" s="90">
        <v>11.5</v>
      </c>
      <c r="L296" s="89">
        <v>8.6</v>
      </c>
      <c r="M296" s="89">
        <v>228.9</v>
      </c>
      <c r="N296" s="89">
        <v>207.6</v>
      </c>
      <c r="O296" s="89">
        <v>312</v>
      </c>
      <c r="P296" s="89">
        <v>214</v>
      </c>
      <c r="Q296" s="89">
        <v>34191</v>
      </c>
      <c r="R296" s="89">
        <v>15369</v>
      </c>
      <c r="S296" s="89">
        <v>9700</v>
      </c>
      <c r="T296" s="90">
        <v>106.5</v>
      </c>
      <c r="U296" s="90">
        <v>107.1</v>
      </c>
    </row>
    <row r="297" spans="1:21">
      <c r="A297" s="85" t="s">
        <v>38</v>
      </c>
      <c r="B297" s="85">
        <v>1506</v>
      </c>
      <c r="C297" s="89">
        <v>1981</v>
      </c>
      <c r="D297" s="89">
        <v>105.87</v>
      </c>
      <c r="E297" s="90">
        <v>11.36</v>
      </c>
      <c r="F297" s="89">
        <f t="shared" si="7"/>
        <v>94.51</v>
      </c>
      <c r="G297" s="89">
        <v>11.5</v>
      </c>
      <c r="H297" s="89">
        <v>9.4</v>
      </c>
      <c r="I297" s="89">
        <v>286.8</v>
      </c>
      <c r="J297" s="89">
        <v>267.3</v>
      </c>
      <c r="K297" s="90">
        <v>9.6</v>
      </c>
      <c r="L297" s="89">
        <v>8.9</v>
      </c>
      <c r="M297" s="89">
        <v>251.6</v>
      </c>
      <c r="N297" s="89">
        <v>216.6</v>
      </c>
      <c r="O297" s="89">
        <v>348</v>
      </c>
      <c r="P297" s="89">
        <v>235</v>
      </c>
      <c r="Q297" s="89">
        <v>35467</v>
      </c>
      <c r="R297" s="89">
        <v>15942</v>
      </c>
      <c r="S297" s="89">
        <v>10062</v>
      </c>
      <c r="T297" s="90">
        <v>102.8</v>
      </c>
      <c r="U297" s="90">
        <v>102.9</v>
      </c>
    </row>
    <row r="298" spans="1:21">
      <c r="A298" s="85" t="s">
        <v>38</v>
      </c>
      <c r="B298" s="85">
        <v>1506</v>
      </c>
      <c r="C298" s="89">
        <v>1982</v>
      </c>
      <c r="D298" s="89">
        <v>107.66</v>
      </c>
      <c r="E298" s="90">
        <v>11.04</v>
      </c>
      <c r="F298" s="89">
        <f t="shared" si="7"/>
        <v>96.62</v>
      </c>
      <c r="G298" s="89">
        <v>10.1</v>
      </c>
      <c r="H298" s="89">
        <v>9.6</v>
      </c>
      <c r="I298" s="89">
        <v>233.2</v>
      </c>
      <c r="J298" s="89">
        <v>287.39999999999998</v>
      </c>
      <c r="K298" s="90">
        <v>7.7</v>
      </c>
      <c r="L298" s="89">
        <v>8.6</v>
      </c>
      <c r="M298" s="89">
        <v>262.89999999999998</v>
      </c>
      <c r="N298" s="89">
        <v>204.9</v>
      </c>
      <c r="O298" s="89">
        <v>388</v>
      </c>
      <c r="P298" s="89">
        <v>259</v>
      </c>
      <c r="Q298" s="89">
        <v>42013</v>
      </c>
      <c r="R298" s="89">
        <v>18885</v>
      </c>
      <c r="S298" s="89">
        <v>11919</v>
      </c>
      <c r="T298" s="90">
        <v>102.7</v>
      </c>
      <c r="U298" s="90">
        <v>102.7</v>
      </c>
    </row>
    <row r="299" spans="1:21">
      <c r="A299" s="85" t="s">
        <v>38</v>
      </c>
      <c r="B299" s="85">
        <v>1506</v>
      </c>
      <c r="C299" s="89">
        <v>1983</v>
      </c>
      <c r="D299" s="89">
        <v>108.74</v>
      </c>
      <c r="E299" s="90">
        <v>12.16</v>
      </c>
      <c r="F299" s="89">
        <f t="shared" si="7"/>
        <v>96.58</v>
      </c>
      <c r="G299" s="89">
        <v>6.7</v>
      </c>
      <c r="H299" s="89">
        <v>8.3000000000000007</v>
      </c>
      <c r="I299" s="89">
        <v>265</v>
      </c>
      <c r="J299" s="89">
        <v>214.8</v>
      </c>
      <c r="K299" s="109">
        <v>5.6</v>
      </c>
      <c r="L299" s="89">
        <v>8</v>
      </c>
      <c r="M299" s="89">
        <v>222.6</v>
      </c>
      <c r="N299" s="89">
        <v>165.4</v>
      </c>
      <c r="O299" s="89">
        <v>434</v>
      </c>
      <c r="P299" s="89">
        <v>298</v>
      </c>
      <c r="Q299" s="89">
        <v>41386</v>
      </c>
      <c r="R299" s="89">
        <v>18603</v>
      </c>
      <c r="S299" s="89">
        <v>11741</v>
      </c>
      <c r="T299" s="90">
        <v>102</v>
      </c>
      <c r="U299" s="90">
        <v>102.2</v>
      </c>
    </row>
    <row r="300" spans="1:21">
      <c r="A300" s="85" t="s">
        <v>38</v>
      </c>
      <c r="B300" s="85">
        <v>1506</v>
      </c>
      <c r="C300" s="89">
        <v>1984</v>
      </c>
      <c r="D300" s="89">
        <v>111.6</v>
      </c>
      <c r="E300" s="90">
        <v>14.02</v>
      </c>
      <c r="F300" s="89">
        <f t="shared" si="7"/>
        <v>97.58</v>
      </c>
      <c r="G300" s="89">
        <v>5.9</v>
      </c>
      <c r="H300" s="89">
        <v>8.6</v>
      </c>
      <c r="I300" s="89">
        <v>287.7</v>
      </c>
      <c r="J300" s="89">
        <v>231.5</v>
      </c>
      <c r="K300" s="90">
        <v>5.4</v>
      </c>
      <c r="L300" s="89">
        <v>8.3000000000000007</v>
      </c>
      <c r="M300" s="89">
        <v>239.3</v>
      </c>
      <c r="N300" s="89">
        <v>182.2</v>
      </c>
      <c r="O300" s="89">
        <v>484</v>
      </c>
      <c r="P300" s="89">
        <v>281</v>
      </c>
      <c r="Q300" s="89">
        <v>48936</v>
      </c>
      <c r="R300" s="89">
        <v>21997</v>
      </c>
      <c r="S300" s="89">
        <v>13883</v>
      </c>
      <c r="T300" s="90">
        <v>105.4</v>
      </c>
      <c r="U300" s="90">
        <v>105.9</v>
      </c>
    </row>
    <row r="301" spans="1:21">
      <c r="A301" s="85" t="s">
        <v>38</v>
      </c>
      <c r="B301" s="85">
        <v>1506</v>
      </c>
      <c r="C301" s="89">
        <v>1985</v>
      </c>
      <c r="D301" s="89">
        <v>113.38</v>
      </c>
      <c r="E301" s="90">
        <v>16.09</v>
      </c>
      <c r="F301" s="89">
        <f t="shared" si="7"/>
        <v>97.289999999999992</v>
      </c>
      <c r="G301" s="89">
        <v>6.1</v>
      </c>
      <c r="H301" s="89">
        <v>8.6999999999999993</v>
      </c>
      <c r="I301" s="89">
        <v>298.60000000000002</v>
      </c>
      <c r="J301" s="89">
        <v>241</v>
      </c>
      <c r="K301" s="90">
        <v>6</v>
      </c>
      <c r="L301" s="89">
        <v>8.5</v>
      </c>
      <c r="M301" s="89">
        <v>244.8</v>
      </c>
      <c r="N301" s="90">
        <v>193.4</v>
      </c>
      <c r="O301" s="89">
        <v>541</v>
      </c>
      <c r="P301" s="89">
        <v>357</v>
      </c>
      <c r="Q301" s="89">
        <v>59211</v>
      </c>
      <c r="R301" s="89">
        <v>28851</v>
      </c>
      <c r="S301" s="89">
        <v>14605</v>
      </c>
      <c r="T301" s="90">
        <v>109.5</v>
      </c>
      <c r="U301" s="90">
        <v>109.9</v>
      </c>
    </row>
    <row r="302" spans="1:21">
      <c r="A302" s="85" t="s">
        <v>38</v>
      </c>
      <c r="B302" s="85">
        <v>1506</v>
      </c>
      <c r="C302" s="89">
        <v>1986</v>
      </c>
      <c r="D302" s="89">
        <v>114.66</v>
      </c>
      <c r="E302" s="90">
        <v>16.649999999999999</v>
      </c>
      <c r="F302" s="89">
        <f t="shared" si="7"/>
        <v>98.009999999999991</v>
      </c>
      <c r="G302" s="90">
        <v>6.7</v>
      </c>
      <c r="H302" s="90">
        <v>8.6</v>
      </c>
      <c r="I302" s="90">
        <v>300.7</v>
      </c>
      <c r="J302" s="90">
        <v>244.8</v>
      </c>
      <c r="K302" s="90">
        <v>6</v>
      </c>
      <c r="L302" s="90">
        <v>8.1</v>
      </c>
      <c r="M302" s="90">
        <v>231.5</v>
      </c>
      <c r="N302" s="90">
        <v>186.3</v>
      </c>
      <c r="O302" s="90">
        <v>604</v>
      </c>
      <c r="P302" s="90">
        <v>412</v>
      </c>
      <c r="Q302" s="89">
        <v>69049</v>
      </c>
      <c r="R302" s="90">
        <v>31292</v>
      </c>
      <c r="S302" s="90">
        <v>19260</v>
      </c>
      <c r="T302" s="90">
        <v>106</v>
      </c>
      <c r="U302" s="90">
        <v>106.5</v>
      </c>
    </row>
    <row r="303" spans="1:21">
      <c r="A303" s="85" t="s">
        <v>38</v>
      </c>
      <c r="B303" s="85">
        <v>1506</v>
      </c>
      <c r="C303" s="89">
        <v>1987</v>
      </c>
      <c r="D303" s="89">
        <v>115.82</v>
      </c>
      <c r="E303" s="90">
        <v>17.71</v>
      </c>
      <c r="F303" s="89">
        <f t="shared" si="7"/>
        <v>98.109999999999985</v>
      </c>
      <c r="G303" s="90">
        <v>6.6</v>
      </c>
      <c r="H303" s="90">
        <v>7.8</v>
      </c>
      <c r="I303" s="90">
        <v>292.5</v>
      </c>
      <c r="J303" s="90">
        <v>238.1</v>
      </c>
      <c r="K303" s="90">
        <v>5.3</v>
      </c>
      <c r="L303" s="90">
        <v>6.7</v>
      </c>
      <c r="M303" s="90">
        <v>214.1</v>
      </c>
      <c r="N303" s="90">
        <v>178</v>
      </c>
      <c r="O303" s="90">
        <v>674</v>
      </c>
      <c r="P303" s="90">
        <v>420</v>
      </c>
      <c r="Q303" s="89">
        <v>83372</v>
      </c>
      <c r="R303" s="90">
        <v>34737</v>
      </c>
      <c r="S303" s="90">
        <v>24369</v>
      </c>
      <c r="T303" s="90">
        <v>108.1</v>
      </c>
      <c r="U303" s="90">
        <v>108.5</v>
      </c>
    </row>
    <row r="304" spans="1:21">
      <c r="A304" s="85" t="s">
        <v>38</v>
      </c>
      <c r="B304" s="85">
        <v>1506</v>
      </c>
      <c r="C304" s="89">
        <v>1988</v>
      </c>
      <c r="D304" s="89">
        <v>117.28</v>
      </c>
      <c r="E304" s="90">
        <v>18.79</v>
      </c>
      <c r="F304" s="89">
        <f t="shared" si="7"/>
        <v>98.490000000000009</v>
      </c>
      <c r="G304" s="90">
        <v>5.6</v>
      </c>
      <c r="H304" s="90">
        <v>6.3</v>
      </c>
      <c r="I304" s="90">
        <v>277.10000000000002</v>
      </c>
      <c r="J304" s="90">
        <v>242.9</v>
      </c>
      <c r="K304" s="90">
        <v>5</v>
      </c>
      <c r="L304" s="90">
        <v>6</v>
      </c>
      <c r="M304" s="90">
        <v>229.4</v>
      </c>
      <c r="N304" s="90">
        <v>201.2</v>
      </c>
      <c r="O304" s="90">
        <v>753</v>
      </c>
      <c r="P304" s="90">
        <v>591</v>
      </c>
      <c r="Q304" s="90">
        <v>120385</v>
      </c>
      <c r="R304" s="90">
        <v>54192</v>
      </c>
      <c r="S304" s="90">
        <v>35241</v>
      </c>
      <c r="T304" s="90">
        <v>117.3</v>
      </c>
      <c r="U304" s="90">
        <v>117.3</v>
      </c>
    </row>
    <row r="305" spans="1:21">
      <c r="A305" s="85" t="s">
        <v>38</v>
      </c>
      <c r="B305" s="85">
        <v>1506</v>
      </c>
      <c r="C305" s="89">
        <v>1989</v>
      </c>
      <c r="D305" s="89">
        <v>118.41</v>
      </c>
      <c r="E305" s="90">
        <v>19.53</v>
      </c>
      <c r="F305" s="89">
        <f t="shared" si="7"/>
        <v>98.88</v>
      </c>
      <c r="G305" s="90">
        <v>5.5</v>
      </c>
      <c r="H305" s="90">
        <v>5.8</v>
      </c>
      <c r="I305" s="90">
        <v>293.3</v>
      </c>
      <c r="J305" s="90">
        <v>280.10000000000002</v>
      </c>
      <c r="K305" s="90">
        <v>5</v>
      </c>
      <c r="L305" s="90">
        <v>5.4</v>
      </c>
      <c r="M305" s="90">
        <v>229.2</v>
      </c>
      <c r="N305" s="90">
        <v>217</v>
      </c>
      <c r="O305" s="90">
        <v>939</v>
      </c>
      <c r="P305" s="90">
        <v>558</v>
      </c>
      <c r="Q305" s="90">
        <v>140510</v>
      </c>
      <c r="R305" s="90">
        <v>61235</v>
      </c>
      <c r="S305" s="90">
        <v>42761</v>
      </c>
      <c r="T305" s="90">
        <v>116.3</v>
      </c>
      <c r="U305" s="90">
        <v>117.7</v>
      </c>
    </row>
    <row r="306" spans="1:21">
      <c r="A306" s="85" t="s">
        <v>38</v>
      </c>
      <c r="B306" s="85">
        <v>1506</v>
      </c>
      <c r="C306" s="89">
        <v>1990</v>
      </c>
      <c r="D306" s="89">
        <v>120.4</v>
      </c>
      <c r="E306" s="90">
        <v>21.51</v>
      </c>
      <c r="F306" s="89">
        <f t="shared" si="7"/>
        <v>98.89</v>
      </c>
      <c r="G306" s="90">
        <v>5.2</v>
      </c>
      <c r="H306" s="90">
        <v>5.0999999999999996</v>
      </c>
      <c r="I306" s="90">
        <v>293.89999999999998</v>
      </c>
      <c r="J306" s="90">
        <v>300.10000000000002</v>
      </c>
      <c r="K306" s="90">
        <v>4.5999999999999996</v>
      </c>
      <c r="L306" s="90">
        <v>4.9000000000000004</v>
      </c>
      <c r="M306" s="90">
        <v>223</v>
      </c>
      <c r="N306" s="109">
        <v>217</v>
      </c>
      <c r="O306" s="90">
        <v>1032</v>
      </c>
      <c r="P306" s="90">
        <v>600</v>
      </c>
      <c r="Q306" s="90">
        <v>148678</v>
      </c>
      <c r="R306" s="90">
        <v>71248</v>
      </c>
      <c r="S306" s="90">
        <v>37809</v>
      </c>
      <c r="T306" s="90">
        <v>101.1</v>
      </c>
      <c r="U306" s="90">
        <v>103.5</v>
      </c>
    </row>
    <row r="307" spans="1:21">
      <c r="A307" s="85" t="s">
        <v>38</v>
      </c>
      <c r="B307" s="85">
        <v>1506</v>
      </c>
      <c r="C307" s="89">
        <v>1991</v>
      </c>
      <c r="D307" s="89">
        <v>121.73</v>
      </c>
      <c r="E307" s="90">
        <v>22.77</v>
      </c>
      <c r="F307" s="89">
        <f t="shared" si="7"/>
        <v>98.960000000000008</v>
      </c>
      <c r="G307" s="90">
        <v>4.4000000000000004</v>
      </c>
      <c r="H307" s="90">
        <v>4.4000000000000004</v>
      </c>
      <c r="I307" s="90">
        <v>300.3</v>
      </c>
      <c r="J307" s="90">
        <v>303.10000000000002</v>
      </c>
      <c r="K307" s="90">
        <v>3.7</v>
      </c>
      <c r="L307" s="90">
        <v>4.0999999999999996</v>
      </c>
      <c r="M307" s="90">
        <v>203.7</v>
      </c>
      <c r="N307" s="90">
        <v>189.5</v>
      </c>
      <c r="O307" s="90">
        <v>1159</v>
      </c>
      <c r="P307" s="90">
        <v>596</v>
      </c>
      <c r="Q307" s="90">
        <v>177461</v>
      </c>
      <c r="R307" s="90">
        <v>70041</v>
      </c>
      <c r="S307" s="90">
        <v>69175</v>
      </c>
      <c r="T307" s="90">
        <v>104.8</v>
      </c>
      <c r="U307" s="90">
        <v>105.9</v>
      </c>
    </row>
    <row r="308" spans="1:21">
      <c r="A308" s="85" t="s">
        <v>38</v>
      </c>
      <c r="B308" s="85">
        <v>1506</v>
      </c>
      <c r="C308" s="89">
        <v>1992</v>
      </c>
      <c r="D308" s="89">
        <v>122.82</v>
      </c>
      <c r="E308" s="90">
        <v>23.53</v>
      </c>
      <c r="F308" s="89">
        <f t="shared" si="7"/>
        <v>99.289999999999992</v>
      </c>
      <c r="G308" s="90">
        <v>3.7</v>
      </c>
      <c r="H308" s="90">
        <v>3.7</v>
      </c>
      <c r="I308" s="90">
        <v>279.89999999999998</v>
      </c>
      <c r="J308" s="90">
        <v>267.89999999999998</v>
      </c>
      <c r="K308" s="90">
        <v>3.4</v>
      </c>
      <c r="L308" s="90">
        <v>3.7</v>
      </c>
      <c r="M308" s="90">
        <v>203.6</v>
      </c>
      <c r="N308" s="90">
        <v>172.7</v>
      </c>
      <c r="O308" s="90">
        <v>1639</v>
      </c>
      <c r="P308" s="90">
        <v>707</v>
      </c>
      <c r="Q308" s="90">
        <v>206843</v>
      </c>
      <c r="R308" s="90">
        <v>76513</v>
      </c>
      <c r="S308" s="90">
        <v>74806</v>
      </c>
      <c r="T308" s="90">
        <v>108</v>
      </c>
      <c r="U308" s="90">
        <v>108.8</v>
      </c>
    </row>
    <row r="309" spans="1:21">
      <c r="A309" s="85" t="s">
        <v>38</v>
      </c>
      <c r="B309" s="85">
        <v>1506</v>
      </c>
      <c r="C309" s="89">
        <v>1993</v>
      </c>
      <c r="D309" s="89">
        <v>122.81</v>
      </c>
      <c r="E309" s="90">
        <v>24.56</v>
      </c>
      <c r="F309" s="89">
        <f t="shared" si="7"/>
        <v>98.25</v>
      </c>
      <c r="G309" s="90">
        <v>3.6</v>
      </c>
      <c r="H309" s="90">
        <v>3.2</v>
      </c>
      <c r="I309" s="90">
        <v>270.89999999999998</v>
      </c>
      <c r="J309" s="90">
        <v>261.39999999999998</v>
      </c>
      <c r="K309" s="90">
        <v>3.3</v>
      </c>
      <c r="L309" s="90">
        <v>3.4</v>
      </c>
      <c r="M309" s="90">
        <v>198.9</v>
      </c>
      <c r="N309" s="90">
        <v>168.1</v>
      </c>
      <c r="O309" s="90">
        <v>1969</v>
      </c>
      <c r="P309" s="90">
        <v>804</v>
      </c>
      <c r="Q309" s="90">
        <v>258566</v>
      </c>
      <c r="R309" s="90">
        <v>82383</v>
      </c>
      <c r="S309" s="90">
        <v>98789</v>
      </c>
      <c r="T309" s="90">
        <v>111.9</v>
      </c>
      <c r="U309" s="90">
        <v>113.9</v>
      </c>
    </row>
    <row r="310" spans="1:21">
      <c r="A310" s="85" t="s">
        <v>38</v>
      </c>
      <c r="B310" s="85">
        <v>1506</v>
      </c>
      <c r="C310" s="89">
        <v>1994</v>
      </c>
      <c r="D310" s="89">
        <v>123.92</v>
      </c>
      <c r="E310" s="90">
        <v>27.94</v>
      </c>
      <c r="F310" s="89">
        <f t="shared" si="7"/>
        <v>95.98</v>
      </c>
      <c r="G310" s="90">
        <v>3.7</v>
      </c>
      <c r="H310" s="90">
        <v>3</v>
      </c>
      <c r="I310" s="90">
        <v>281.7</v>
      </c>
      <c r="J310" s="90">
        <v>249.8</v>
      </c>
      <c r="K310" s="90">
        <v>3.6</v>
      </c>
      <c r="L310" s="90">
        <v>3.2</v>
      </c>
      <c r="M310" s="90">
        <v>210.3</v>
      </c>
      <c r="N310" s="90">
        <v>182.7</v>
      </c>
      <c r="O310" s="90">
        <v>2629</v>
      </c>
      <c r="P310" s="90">
        <v>957</v>
      </c>
      <c r="Q310" s="90">
        <v>368592</v>
      </c>
      <c r="R310" s="90">
        <v>140693</v>
      </c>
      <c r="S310" s="90">
        <v>122694</v>
      </c>
      <c r="T310" s="90">
        <v>122.3</v>
      </c>
      <c r="U310" s="90">
        <v>121.3</v>
      </c>
    </row>
    <row r="311" spans="1:21">
      <c r="A311" s="85" t="s">
        <v>38</v>
      </c>
      <c r="B311" s="85">
        <v>1506</v>
      </c>
      <c r="C311" s="89">
        <v>1995</v>
      </c>
      <c r="D311" s="89">
        <v>125.28</v>
      </c>
      <c r="E311" s="90">
        <v>30.15</v>
      </c>
      <c r="F311" s="89">
        <f t="shared" si="7"/>
        <v>95.13</v>
      </c>
      <c r="G311" s="90">
        <v>4.0999999999999996</v>
      </c>
      <c r="H311" s="90">
        <v>3</v>
      </c>
      <c r="I311" s="90">
        <v>303.60000000000002</v>
      </c>
      <c r="J311" s="90">
        <v>291.2</v>
      </c>
      <c r="K311" s="90">
        <v>4.2</v>
      </c>
      <c r="L311" s="90">
        <v>3.2</v>
      </c>
      <c r="M311" s="90">
        <v>223.7</v>
      </c>
      <c r="N311" s="90">
        <v>206.7</v>
      </c>
      <c r="O311" s="90">
        <v>2926</v>
      </c>
      <c r="P311" s="90">
        <v>1251</v>
      </c>
      <c r="Q311" s="90">
        <v>497404</v>
      </c>
      <c r="R311" s="90">
        <v>169560</v>
      </c>
      <c r="S311" s="90">
        <v>197221</v>
      </c>
      <c r="T311" s="90">
        <v>114.8</v>
      </c>
      <c r="U311" s="90">
        <v>115.5</v>
      </c>
    </row>
    <row r="312" spans="1:21">
      <c r="A312" s="85" t="s">
        <v>38</v>
      </c>
      <c r="B312" s="85">
        <v>1506</v>
      </c>
      <c r="C312" s="89">
        <v>1996</v>
      </c>
      <c r="D312" s="89">
        <v>127.39</v>
      </c>
      <c r="E312" s="90">
        <v>32.17</v>
      </c>
      <c r="F312" s="89">
        <f t="shared" si="7"/>
        <v>95.22</v>
      </c>
      <c r="G312" s="90">
        <v>5.2</v>
      </c>
      <c r="H312" s="90">
        <v>3.1</v>
      </c>
      <c r="I312" s="90">
        <v>329.1</v>
      </c>
      <c r="J312" s="90">
        <v>304.7</v>
      </c>
      <c r="K312" s="90">
        <v>4.5999999999999996</v>
      </c>
      <c r="L312" s="90">
        <v>2.7</v>
      </c>
      <c r="M312" s="90">
        <v>238.5</v>
      </c>
      <c r="N312" s="90">
        <v>214.2</v>
      </c>
      <c r="O312" s="90">
        <v>3534</v>
      </c>
      <c r="P312" s="90">
        <v>1674</v>
      </c>
      <c r="Q312" s="90">
        <v>641471</v>
      </c>
      <c r="R312" s="90">
        <v>196572</v>
      </c>
      <c r="S312" s="90">
        <v>291379</v>
      </c>
      <c r="T312" s="90">
        <v>106.5</v>
      </c>
      <c r="U312" s="90">
        <v>109.7</v>
      </c>
    </row>
    <row r="313" spans="1:21">
      <c r="A313" s="85" t="s">
        <v>38</v>
      </c>
      <c r="B313" s="85">
        <v>1506</v>
      </c>
      <c r="C313" s="89">
        <v>1997</v>
      </c>
      <c r="D313" s="89">
        <v>126.58</v>
      </c>
      <c r="E313" s="90">
        <v>33.72</v>
      </c>
      <c r="F313" s="89">
        <f t="shared" si="7"/>
        <v>92.86</v>
      </c>
      <c r="G313" s="90">
        <v>6.7</v>
      </c>
      <c r="H313" s="90">
        <v>3</v>
      </c>
      <c r="I313" s="90">
        <v>341.1</v>
      </c>
      <c r="J313" s="90">
        <v>315.89999999999998</v>
      </c>
      <c r="K313" s="90">
        <v>5.5</v>
      </c>
      <c r="L313" s="90">
        <v>2.7</v>
      </c>
      <c r="M313" s="90">
        <v>241.8</v>
      </c>
      <c r="N313" s="90">
        <v>205.5</v>
      </c>
      <c r="O313" s="90">
        <v>4128</v>
      </c>
      <c r="P313" s="90">
        <v>1989</v>
      </c>
      <c r="Q313" s="90">
        <v>792246</v>
      </c>
      <c r="R313" s="90">
        <v>218507</v>
      </c>
      <c r="S313" s="90">
        <v>373600</v>
      </c>
      <c r="T313" s="90">
        <v>102.3</v>
      </c>
      <c r="U313" s="90">
        <v>106.3</v>
      </c>
    </row>
    <row r="314" spans="1:21">
      <c r="A314" s="85" t="s">
        <v>38</v>
      </c>
      <c r="B314" s="85">
        <v>1506</v>
      </c>
      <c r="C314" s="89">
        <v>1998</v>
      </c>
      <c r="D314" s="89">
        <v>128.07</v>
      </c>
      <c r="E314" s="90">
        <v>44.44</v>
      </c>
      <c r="F314" s="89">
        <f t="shared" si="7"/>
        <v>83.63</v>
      </c>
      <c r="G314" s="90">
        <v>7.9</v>
      </c>
      <c r="H314" s="90">
        <v>3.1</v>
      </c>
      <c r="I314" s="90">
        <v>337.5</v>
      </c>
      <c r="J314" s="90">
        <v>315.60000000000002</v>
      </c>
      <c r="K314" s="90">
        <v>5.8</v>
      </c>
      <c r="L314" s="90">
        <v>2.6</v>
      </c>
      <c r="M314" s="90">
        <v>234.6</v>
      </c>
      <c r="N314" s="90">
        <v>214.3</v>
      </c>
      <c r="O314" s="90">
        <v>4630</v>
      </c>
      <c r="P314" s="90">
        <v>2292</v>
      </c>
      <c r="Q314" s="90">
        <v>1002603</v>
      </c>
      <c r="R314" s="90">
        <v>240050</v>
      </c>
      <c r="S314" s="90">
        <v>493825</v>
      </c>
      <c r="T314" s="90">
        <v>97.1</v>
      </c>
      <c r="U314" s="90">
        <v>100.1</v>
      </c>
    </row>
    <row r="315" spans="1:21">
      <c r="A315" s="85" t="s">
        <v>38</v>
      </c>
      <c r="B315" s="85">
        <v>1506</v>
      </c>
      <c r="C315" s="89">
        <v>1999</v>
      </c>
      <c r="D315" s="89">
        <v>129.66999999999999</v>
      </c>
      <c r="E315" s="90">
        <v>49.67</v>
      </c>
      <c r="F315" s="89">
        <f t="shared" si="7"/>
        <v>79.999999999999986</v>
      </c>
      <c r="G315" s="90">
        <v>8.4</v>
      </c>
      <c r="H315" s="90">
        <v>3.1</v>
      </c>
      <c r="I315" s="90">
        <v>321</v>
      </c>
      <c r="J315" s="90">
        <v>299.3</v>
      </c>
      <c r="K315" s="90">
        <v>5.9</v>
      </c>
      <c r="L315" s="90">
        <v>2.4</v>
      </c>
      <c r="M315" s="90">
        <v>210.2</v>
      </c>
      <c r="N315" s="90">
        <v>182.6</v>
      </c>
      <c r="O315" s="90">
        <v>5069</v>
      </c>
      <c r="P315" s="90">
        <v>2371</v>
      </c>
      <c r="Q315" s="90">
        <v>1181153</v>
      </c>
      <c r="R315" s="90">
        <v>221087</v>
      </c>
      <c r="S315" s="90">
        <v>627391</v>
      </c>
      <c r="T315" s="90">
        <v>96.2</v>
      </c>
      <c r="U315" s="90">
        <v>104</v>
      </c>
    </row>
    <row r="316" spans="1:21">
      <c r="A316" s="85" t="s">
        <v>38</v>
      </c>
      <c r="B316" s="85">
        <v>1506</v>
      </c>
      <c r="C316" s="89">
        <v>2000</v>
      </c>
      <c r="D316" s="89">
        <v>131.25</v>
      </c>
      <c r="E316" s="90">
        <v>73.91</v>
      </c>
      <c r="F316" s="89">
        <f t="shared" si="7"/>
        <v>57.34</v>
      </c>
      <c r="G316" s="90">
        <v>8.1999999999999993</v>
      </c>
      <c r="H316" s="90">
        <v>2.7</v>
      </c>
      <c r="I316" s="90">
        <v>272.7</v>
      </c>
      <c r="J316" s="90">
        <v>250.8</v>
      </c>
      <c r="K316" s="90">
        <v>6.4</v>
      </c>
      <c r="L316" s="90">
        <v>2</v>
      </c>
      <c r="M316" s="90">
        <v>180.2</v>
      </c>
      <c r="N316" s="90">
        <v>171.4</v>
      </c>
      <c r="O316" s="90">
        <v>5502</v>
      </c>
      <c r="P316" s="90">
        <v>2453</v>
      </c>
      <c r="Q316" s="90">
        <v>1500922</v>
      </c>
      <c r="R316" s="90">
        <v>245272</v>
      </c>
      <c r="S316" s="90">
        <v>839396</v>
      </c>
      <c r="T316" s="90">
        <v>98.1</v>
      </c>
      <c r="U316" s="90">
        <v>104.1</v>
      </c>
    </row>
    <row r="317" spans="1:21">
      <c r="A317" s="85" t="s">
        <v>38</v>
      </c>
      <c r="B317" s="85">
        <v>1506</v>
      </c>
      <c r="C317" s="89">
        <v>2001</v>
      </c>
      <c r="D317" s="89">
        <v>132.83000000000001</v>
      </c>
      <c r="E317" s="90">
        <v>89.36</v>
      </c>
      <c r="F317" s="89">
        <f t="shared" si="7"/>
        <v>43.470000000000013</v>
      </c>
      <c r="G317" s="90">
        <v>7.8</v>
      </c>
      <c r="H317" s="90">
        <v>1.7</v>
      </c>
      <c r="I317" s="90">
        <v>242.6</v>
      </c>
      <c r="J317" s="90">
        <v>301.10000000000002</v>
      </c>
      <c r="K317" s="90">
        <v>6</v>
      </c>
      <c r="L317" s="90">
        <v>1.5</v>
      </c>
      <c r="M317" s="90">
        <v>166.4</v>
      </c>
      <c r="N317" s="90">
        <v>225</v>
      </c>
      <c r="O317" s="90">
        <v>6058</v>
      </c>
      <c r="P317" s="90">
        <v>2258</v>
      </c>
      <c r="Q317" s="90">
        <v>1718362</v>
      </c>
      <c r="R317" s="90">
        <v>243751</v>
      </c>
      <c r="S317" s="90">
        <v>954425</v>
      </c>
      <c r="T317" s="90">
        <v>99.5</v>
      </c>
      <c r="U317" s="90">
        <v>100.1</v>
      </c>
    </row>
    <row r="318" spans="1:21">
      <c r="A318" s="85" t="s">
        <v>38</v>
      </c>
      <c r="B318" s="85">
        <v>1506</v>
      </c>
      <c r="C318" s="89">
        <v>2002</v>
      </c>
      <c r="D318" s="89">
        <v>134.41999999999999</v>
      </c>
      <c r="E318" s="90">
        <v>91.08</v>
      </c>
      <c r="F318" s="89">
        <f t="shared" si="7"/>
        <v>43.339999999999989</v>
      </c>
      <c r="G318" s="90">
        <v>7</v>
      </c>
      <c r="H318" s="90">
        <v>1.4</v>
      </c>
      <c r="I318" s="90">
        <v>218.4</v>
      </c>
      <c r="J318" s="90">
        <v>340.2</v>
      </c>
      <c r="K318" s="90">
        <v>7.7</v>
      </c>
      <c r="L318" s="90">
        <v>1.3</v>
      </c>
      <c r="M318" s="90">
        <v>180.6</v>
      </c>
      <c r="N318" s="90">
        <v>279.2</v>
      </c>
      <c r="O318" s="90">
        <v>6244</v>
      </c>
      <c r="P318" s="90">
        <v>2470</v>
      </c>
      <c r="Q318" s="90">
        <v>2047691</v>
      </c>
      <c r="R318" s="90">
        <v>281131</v>
      </c>
      <c r="S318" s="90">
        <v>1103026</v>
      </c>
      <c r="T318" s="90">
        <v>98.6</v>
      </c>
      <c r="U318" s="90">
        <v>99.2</v>
      </c>
    </row>
    <row r="319" spans="1:21">
      <c r="A319" s="85" t="s">
        <v>38</v>
      </c>
      <c r="B319" s="85">
        <v>1506</v>
      </c>
      <c r="C319" s="89">
        <v>2003</v>
      </c>
      <c r="D319" s="89">
        <v>135.97</v>
      </c>
      <c r="E319" s="90">
        <v>97.6</v>
      </c>
      <c r="F319" s="89">
        <f t="shared" si="7"/>
        <v>38.370000000000005</v>
      </c>
      <c r="G319" s="90">
        <v>12.7</v>
      </c>
      <c r="H319" s="90">
        <v>1.2</v>
      </c>
      <c r="I319" s="90">
        <v>296.10000000000002</v>
      </c>
      <c r="J319" s="90">
        <v>429.8</v>
      </c>
      <c r="K319" s="90">
        <v>12.4</v>
      </c>
      <c r="L319" s="90">
        <v>1.2</v>
      </c>
      <c r="M319" s="90">
        <v>239.5</v>
      </c>
      <c r="N319" s="90">
        <v>341.1</v>
      </c>
      <c r="O319" s="90">
        <v>7204</v>
      </c>
      <c r="P319" s="90">
        <v>3090</v>
      </c>
      <c r="Q319" s="90">
        <v>2784642</v>
      </c>
      <c r="R319" s="90">
        <v>331111</v>
      </c>
      <c r="S319" s="90">
        <v>1417312</v>
      </c>
      <c r="T319" s="90">
        <v>99.3</v>
      </c>
      <c r="U319" s="90">
        <v>101</v>
      </c>
    </row>
    <row r="320" spans="1:21">
      <c r="A320" s="85" t="s">
        <v>38</v>
      </c>
      <c r="B320" s="85">
        <v>1506</v>
      </c>
      <c r="C320" s="89">
        <v>2004</v>
      </c>
      <c r="D320" s="89">
        <v>146.66</v>
      </c>
      <c r="E320" s="90">
        <v>97.76</v>
      </c>
      <c r="F320" s="89">
        <f t="shared" si="7"/>
        <v>48.899999999999991</v>
      </c>
      <c r="G320" s="90">
        <v>23.8</v>
      </c>
      <c r="H320" s="90">
        <v>1.1000000000000001</v>
      </c>
      <c r="I320" s="90">
        <v>432.4</v>
      </c>
      <c r="J320" s="90">
        <v>546.4</v>
      </c>
      <c r="K320" s="90">
        <v>16.5</v>
      </c>
      <c r="L320" s="90">
        <v>0.9</v>
      </c>
      <c r="M320" s="90">
        <v>325.7</v>
      </c>
      <c r="N320" s="90">
        <v>400.6</v>
      </c>
      <c r="O320" s="90">
        <v>8770</v>
      </c>
      <c r="P320" s="90">
        <v>3908</v>
      </c>
      <c r="Q320" s="90">
        <v>3959644</v>
      </c>
      <c r="R320" s="90">
        <v>373824</v>
      </c>
      <c r="S320" s="90">
        <v>1965051</v>
      </c>
      <c r="T320" s="90">
        <v>102.9</v>
      </c>
      <c r="U320" s="90">
        <v>104.7</v>
      </c>
    </row>
    <row r="321" spans="1:21">
      <c r="A321" s="85" t="s">
        <v>38</v>
      </c>
      <c r="B321" s="85">
        <v>1506</v>
      </c>
      <c r="C321" s="89">
        <v>2005</v>
      </c>
      <c r="D321" s="89">
        <v>149.5</v>
      </c>
      <c r="E321" s="90">
        <v>98.8</v>
      </c>
      <c r="F321" s="89">
        <f t="shared" si="7"/>
        <v>50.7</v>
      </c>
      <c r="G321" s="90">
        <v>29.7</v>
      </c>
      <c r="H321" s="90">
        <v>0.9</v>
      </c>
      <c r="I321" s="90">
        <v>582.70000000000005</v>
      </c>
      <c r="J321" s="90">
        <v>678.5</v>
      </c>
      <c r="K321" s="90">
        <v>24.6</v>
      </c>
      <c r="L321" s="90">
        <v>0.8</v>
      </c>
      <c r="M321" s="90">
        <v>321.5</v>
      </c>
      <c r="N321" s="90">
        <v>390.2</v>
      </c>
      <c r="O321" s="90">
        <v>11025</v>
      </c>
      <c r="P321" s="90">
        <v>4601</v>
      </c>
      <c r="Q321" s="90">
        <v>5948228</v>
      </c>
      <c r="R321" s="90">
        <v>406369</v>
      </c>
      <c r="S321" s="90">
        <v>3124530</v>
      </c>
      <c r="T321" s="90">
        <v>101.3</v>
      </c>
      <c r="U321" s="90">
        <v>101.8</v>
      </c>
    </row>
    <row r="322" spans="1:21">
      <c r="A322" s="85" t="s">
        <v>38</v>
      </c>
      <c r="B322" s="85">
        <v>1506</v>
      </c>
      <c r="C322" s="89">
        <v>2006</v>
      </c>
      <c r="D322" s="89">
        <v>151.44999999999999</v>
      </c>
      <c r="E322" s="90">
        <v>105.52</v>
      </c>
      <c r="F322" s="89">
        <f t="shared" si="7"/>
        <v>45.929999999999993</v>
      </c>
      <c r="G322" s="90">
        <v>30.1</v>
      </c>
      <c r="H322" s="90">
        <v>1</v>
      </c>
      <c r="I322" s="90">
        <v>622.1</v>
      </c>
      <c r="J322" s="90">
        <v>745.6</v>
      </c>
      <c r="K322" s="90">
        <v>33.1</v>
      </c>
      <c r="L322" s="90">
        <v>0.6</v>
      </c>
      <c r="M322" s="90">
        <v>380.5</v>
      </c>
      <c r="N322" s="90">
        <v>430.6</v>
      </c>
      <c r="O322" s="90">
        <v>13002</v>
      </c>
      <c r="P322" s="90">
        <v>5308</v>
      </c>
      <c r="Q322" s="90">
        <v>8000084</v>
      </c>
      <c r="R322" s="90">
        <v>430794</v>
      </c>
      <c r="S322" s="90">
        <v>4396444</v>
      </c>
      <c r="T322" s="90">
        <v>101.2</v>
      </c>
      <c r="U322" s="90">
        <v>102.4</v>
      </c>
    </row>
    <row r="323" spans="1:21">
      <c r="A323" s="85" t="s">
        <v>38</v>
      </c>
      <c r="B323" s="85">
        <v>1506</v>
      </c>
      <c r="C323" s="89">
        <v>2007</v>
      </c>
      <c r="D323" s="89">
        <v>143.99</v>
      </c>
      <c r="E323" s="90"/>
      <c r="F323" s="90"/>
      <c r="G323" s="90">
        <v>25.6</v>
      </c>
      <c r="H323" s="90">
        <v>0.9</v>
      </c>
      <c r="I323" s="90">
        <v>511.1</v>
      </c>
      <c r="J323" s="90">
        <v>742.6</v>
      </c>
      <c r="K323" s="90">
        <v>24.3</v>
      </c>
      <c r="L323" s="90">
        <v>0.6</v>
      </c>
      <c r="M323" s="90">
        <v>269.10000000000002</v>
      </c>
      <c r="N323" s="90">
        <v>489.2</v>
      </c>
      <c r="O323" s="90">
        <v>16226</v>
      </c>
      <c r="P323" s="90">
        <v>6123</v>
      </c>
      <c r="Q323" s="90">
        <v>11731600</v>
      </c>
      <c r="R323" s="90">
        <v>477800</v>
      </c>
      <c r="S323" s="90">
        <v>6331000</v>
      </c>
      <c r="T323" s="90">
        <v>102.2</v>
      </c>
      <c r="U323" s="90">
        <v>103.8</v>
      </c>
    </row>
    <row r="324" spans="1:21">
      <c r="A324" s="85" t="s">
        <v>38</v>
      </c>
      <c r="B324" s="85">
        <v>1506</v>
      </c>
      <c r="C324" s="89">
        <v>2008</v>
      </c>
      <c r="D324" s="89">
        <v>146.69</v>
      </c>
      <c r="E324" s="90"/>
      <c r="F324" s="90"/>
      <c r="G324" s="90">
        <v>20.5</v>
      </c>
      <c r="H324" s="90">
        <v>0.8</v>
      </c>
      <c r="I324" s="90">
        <v>495</v>
      </c>
      <c r="J324" s="90">
        <v>732.6</v>
      </c>
      <c r="K324" s="90">
        <v>22.1</v>
      </c>
      <c r="L324" s="90">
        <v>0.7</v>
      </c>
      <c r="M324" s="90">
        <v>272</v>
      </c>
      <c r="N324" s="90">
        <v>491.5</v>
      </c>
      <c r="O324" s="90">
        <v>19435</v>
      </c>
      <c r="P324" s="90">
        <v>7052</v>
      </c>
      <c r="Q324" s="90">
        <v>16902000</v>
      </c>
      <c r="R324" s="90">
        <v>576500</v>
      </c>
      <c r="S324" s="90">
        <v>9445500</v>
      </c>
      <c r="T324" s="90">
        <v>104.3</v>
      </c>
      <c r="U324" s="90">
        <v>104.3</v>
      </c>
    </row>
    <row r="325" spans="1:21">
      <c r="A325" s="85" t="s">
        <v>38</v>
      </c>
      <c r="B325" s="85">
        <v>1506</v>
      </c>
      <c r="C325" s="89">
        <v>2009</v>
      </c>
      <c r="D325" s="89">
        <v>149.47999999999999</v>
      </c>
      <c r="E325" s="90"/>
      <c r="F325" s="90"/>
      <c r="G325" s="90">
        <v>24.2</v>
      </c>
      <c r="H325" s="90">
        <v>0.8</v>
      </c>
      <c r="I325" s="90">
        <v>487.2</v>
      </c>
      <c r="J325" s="90">
        <v>705.9</v>
      </c>
      <c r="K325" s="90">
        <v>19.8</v>
      </c>
      <c r="L325" s="90">
        <v>0.6</v>
      </c>
      <c r="M325" s="90">
        <v>263.8</v>
      </c>
      <c r="N325" s="90">
        <v>478.2</v>
      </c>
      <c r="O325" s="90">
        <v>21883</v>
      </c>
      <c r="P325" s="90">
        <v>7803</v>
      </c>
      <c r="Q325" s="90">
        <v>21610000</v>
      </c>
      <c r="R325" s="90">
        <v>606100</v>
      </c>
      <c r="S325" s="90">
        <v>12604900</v>
      </c>
      <c r="T325" s="90">
        <v>99.3</v>
      </c>
      <c r="U325" s="90">
        <v>100</v>
      </c>
    </row>
    <row r="326" spans="1:21">
      <c r="A326" s="85" t="s">
        <v>38</v>
      </c>
      <c r="B326" s="85">
        <v>1506</v>
      </c>
      <c r="C326" s="89">
        <v>2010</v>
      </c>
      <c r="D326" s="89">
        <v>152.38</v>
      </c>
      <c r="E326" s="90"/>
      <c r="F326" s="90"/>
      <c r="G326" s="90">
        <v>25.44</v>
      </c>
      <c r="H326" s="90">
        <v>0.86</v>
      </c>
      <c r="I326" s="90">
        <v>512.24</v>
      </c>
      <c r="J326" s="90">
        <v>651.20000000000005</v>
      </c>
      <c r="K326" s="90">
        <v>20.2</v>
      </c>
      <c r="L326" s="90">
        <v>0.7</v>
      </c>
      <c r="M326" s="90">
        <v>279.5</v>
      </c>
      <c r="N326" s="90">
        <v>479.76</v>
      </c>
      <c r="O326" s="90">
        <v>25205</v>
      </c>
      <c r="P326" s="90">
        <v>8756</v>
      </c>
      <c r="Q326" s="90">
        <v>26432300</v>
      </c>
      <c r="R326" s="90">
        <v>708100</v>
      </c>
      <c r="S326" s="90">
        <v>15514400</v>
      </c>
      <c r="T326" s="90">
        <v>103</v>
      </c>
      <c r="U326" s="90">
        <v>103</v>
      </c>
    </row>
    <row r="327" spans="1:21">
      <c r="A327" s="85" t="s">
        <v>39</v>
      </c>
      <c r="B327" s="85">
        <v>1508</v>
      </c>
      <c r="C327" s="89">
        <v>1975</v>
      </c>
      <c r="D327" s="89">
        <v>103.76</v>
      </c>
      <c r="E327" s="89">
        <v>17.14</v>
      </c>
      <c r="F327" s="89">
        <f>D327-E327</f>
        <v>86.62</v>
      </c>
      <c r="G327" s="89">
        <v>12.42</v>
      </c>
      <c r="H327" s="89">
        <v>11.05</v>
      </c>
      <c r="I327" s="89">
        <v>144.55000000000001</v>
      </c>
      <c r="J327" s="89">
        <v>146.03</v>
      </c>
      <c r="K327" s="89">
        <v>11.77</v>
      </c>
      <c r="L327" s="89">
        <v>10.39</v>
      </c>
      <c r="M327" s="89">
        <v>115.91</v>
      </c>
      <c r="N327" s="89">
        <v>119.53</v>
      </c>
      <c r="O327" s="89">
        <v>394</v>
      </c>
      <c r="P327" s="89"/>
      <c r="Q327" s="89">
        <v>22346</v>
      </c>
      <c r="R327" s="89">
        <v>13091</v>
      </c>
      <c r="S327" s="89">
        <v>6380</v>
      </c>
      <c r="T327" s="90"/>
      <c r="U327" s="90"/>
    </row>
    <row r="328" spans="1:21">
      <c r="A328" s="85" t="s">
        <v>39</v>
      </c>
      <c r="B328" s="85">
        <v>1508</v>
      </c>
      <c r="C328" s="89">
        <v>1976</v>
      </c>
      <c r="D328" s="89">
        <v>125.02</v>
      </c>
      <c r="E328" s="89">
        <v>17.48</v>
      </c>
      <c r="F328" s="89">
        <v>107.54</v>
      </c>
      <c r="G328" s="89">
        <v>12.15</v>
      </c>
      <c r="H328" s="89">
        <v>10.87</v>
      </c>
      <c r="I328" s="89">
        <v>138.24</v>
      </c>
      <c r="J328" s="89">
        <v>134.49</v>
      </c>
      <c r="K328" s="89">
        <v>11.54</v>
      </c>
      <c r="L328" s="89">
        <v>10.4</v>
      </c>
      <c r="M328" s="89">
        <v>108.61</v>
      </c>
      <c r="N328" s="89">
        <v>108.37</v>
      </c>
      <c r="O328" s="89">
        <v>395</v>
      </c>
      <c r="P328" s="89">
        <v>129</v>
      </c>
      <c r="Q328" s="89">
        <v>26386</v>
      </c>
      <c r="R328" s="89">
        <v>13231</v>
      </c>
      <c r="S328" s="89">
        <v>9069</v>
      </c>
      <c r="T328" s="90"/>
      <c r="U328" s="90"/>
    </row>
    <row r="329" spans="1:21">
      <c r="A329" s="85" t="s">
        <v>39</v>
      </c>
      <c r="B329" s="85">
        <v>1508</v>
      </c>
      <c r="C329" s="89">
        <v>1977</v>
      </c>
      <c r="D329" s="89">
        <v>127.68</v>
      </c>
      <c r="E329" s="89">
        <v>18.149999999999999</v>
      </c>
      <c r="F329" s="89">
        <v>109.53</v>
      </c>
      <c r="G329" s="89">
        <v>12.05</v>
      </c>
      <c r="H329" s="89">
        <v>10.83</v>
      </c>
      <c r="I329" s="89">
        <v>135.88</v>
      </c>
      <c r="J329" s="89">
        <v>136.33000000000001</v>
      </c>
      <c r="K329" s="89">
        <v>11.44</v>
      </c>
      <c r="L329" s="89">
        <v>9.8000000000000007</v>
      </c>
      <c r="M329" s="89">
        <v>110.09</v>
      </c>
      <c r="N329" s="89">
        <v>111.85</v>
      </c>
      <c r="O329" s="89">
        <v>400</v>
      </c>
      <c r="P329" s="89">
        <v>107</v>
      </c>
      <c r="Q329" s="89">
        <v>25987</v>
      </c>
      <c r="R329" s="89">
        <v>11228</v>
      </c>
      <c r="S329" s="89">
        <v>9659</v>
      </c>
      <c r="T329" s="90">
        <v>101.1</v>
      </c>
      <c r="U329" s="90">
        <v>101.2</v>
      </c>
    </row>
    <row r="330" spans="1:21">
      <c r="A330" s="85" t="s">
        <v>39</v>
      </c>
      <c r="B330" s="85">
        <v>1508</v>
      </c>
      <c r="C330" s="89">
        <v>1978</v>
      </c>
      <c r="D330" s="89">
        <v>128.78</v>
      </c>
      <c r="E330" s="89">
        <v>18.41</v>
      </c>
      <c r="F330" s="89">
        <f t="shared" ref="F330:F362" si="8">D330-E330</f>
        <v>110.37</v>
      </c>
      <c r="G330" s="89">
        <v>12.11</v>
      </c>
      <c r="H330" s="89">
        <v>10.32</v>
      </c>
      <c r="I330" s="89">
        <v>140.91</v>
      </c>
      <c r="J330" s="89">
        <v>144.53</v>
      </c>
      <c r="K330" s="89">
        <v>11.53</v>
      </c>
      <c r="L330" s="89">
        <v>9.9499999999999993</v>
      </c>
      <c r="M330" s="89">
        <v>116.59</v>
      </c>
      <c r="N330" s="89">
        <v>117.04</v>
      </c>
      <c r="O330" s="89">
        <v>403</v>
      </c>
      <c r="P330" s="89">
        <v>142</v>
      </c>
      <c r="Q330" s="89">
        <v>28876</v>
      </c>
      <c r="R330" s="89">
        <v>11785</v>
      </c>
      <c r="S330" s="89">
        <v>10918</v>
      </c>
      <c r="T330" s="90">
        <v>101.4</v>
      </c>
      <c r="U330" s="90">
        <v>101.5</v>
      </c>
    </row>
    <row r="331" spans="1:21">
      <c r="A331" s="85" t="s">
        <v>39</v>
      </c>
      <c r="B331" s="85">
        <v>1508</v>
      </c>
      <c r="C331" s="89">
        <v>1979</v>
      </c>
      <c r="D331" s="89">
        <v>130.13</v>
      </c>
      <c r="E331" s="89">
        <v>19.920000000000002</v>
      </c>
      <c r="F331" s="89">
        <f t="shared" si="8"/>
        <v>110.21</v>
      </c>
      <c r="G331" s="89">
        <v>12.21</v>
      </c>
      <c r="H331" s="89">
        <v>10.56</v>
      </c>
      <c r="I331" s="89">
        <v>149.63999999999999</v>
      </c>
      <c r="J331" s="89">
        <v>145.72</v>
      </c>
      <c r="K331" s="102">
        <v>11.7</v>
      </c>
      <c r="L331" s="89">
        <v>9.7200000000000006</v>
      </c>
      <c r="M331" s="89">
        <v>125.99</v>
      </c>
      <c r="N331" s="89">
        <v>121.17</v>
      </c>
      <c r="O331" s="89">
        <v>415</v>
      </c>
      <c r="P331" s="89">
        <v>178</v>
      </c>
      <c r="Q331" s="89">
        <v>36608</v>
      </c>
      <c r="R331" s="89">
        <v>15720</v>
      </c>
      <c r="S331" s="89">
        <v>12470</v>
      </c>
      <c r="T331" s="110">
        <v>95</v>
      </c>
      <c r="U331" s="90">
        <v>101.4</v>
      </c>
    </row>
    <row r="332" spans="1:21">
      <c r="A332" s="85" t="s">
        <v>39</v>
      </c>
      <c r="B332" s="85">
        <v>1508</v>
      </c>
      <c r="C332" s="89">
        <v>1980</v>
      </c>
      <c r="D332" s="89">
        <v>131.22</v>
      </c>
      <c r="E332" s="89">
        <v>20.71</v>
      </c>
      <c r="F332" s="89">
        <f t="shared" si="8"/>
        <v>110.50999999999999</v>
      </c>
      <c r="G332" s="89">
        <v>12.59</v>
      </c>
      <c r="H332" s="89">
        <v>10.24</v>
      </c>
      <c r="I332" s="89">
        <v>162.49</v>
      </c>
      <c r="J332" s="89">
        <v>153.88</v>
      </c>
      <c r="K332" s="89">
        <v>11.57</v>
      </c>
      <c r="L332" s="89">
        <v>9.18</v>
      </c>
      <c r="M332" s="89">
        <v>130.83000000000001</v>
      </c>
      <c r="N332" s="89">
        <v>116.31</v>
      </c>
      <c r="O332" s="89">
        <v>417</v>
      </c>
      <c r="P332" s="89">
        <v>218</v>
      </c>
      <c r="Q332" s="89">
        <v>44325</v>
      </c>
      <c r="R332" s="89">
        <v>22820</v>
      </c>
      <c r="S332" s="89">
        <v>11487</v>
      </c>
      <c r="T332" s="90">
        <v>104.8</v>
      </c>
      <c r="U332" s="90">
        <v>105.1</v>
      </c>
    </row>
    <row r="333" spans="1:21">
      <c r="A333" s="85" t="s">
        <v>39</v>
      </c>
      <c r="B333" s="85">
        <v>1508</v>
      </c>
      <c r="C333" s="89">
        <v>1981</v>
      </c>
      <c r="D333" s="89">
        <v>133.19999999999999</v>
      </c>
      <c r="E333" s="89">
        <v>21.63</v>
      </c>
      <c r="F333" s="89">
        <f t="shared" si="8"/>
        <v>111.57</v>
      </c>
      <c r="G333" s="89">
        <v>12.03</v>
      </c>
      <c r="H333" s="89">
        <v>9.5299999999999994</v>
      </c>
      <c r="I333" s="89">
        <v>156.88999999999999</v>
      </c>
      <c r="J333" s="89">
        <v>137.25</v>
      </c>
      <c r="K333" s="89">
        <v>11.03</v>
      </c>
      <c r="L333" s="89">
        <v>9.51</v>
      </c>
      <c r="M333" s="89">
        <v>134.55000000000001</v>
      </c>
      <c r="N333" s="89">
        <v>111.93</v>
      </c>
      <c r="O333" s="89">
        <v>421</v>
      </c>
      <c r="P333" s="89">
        <v>313</v>
      </c>
      <c r="Q333" s="89">
        <v>51239</v>
      </c>
      <c r="R333" s="89">
        <v>29681</v>
      </c>
      <c r="S333" s="89">
        <v>9378</v>
      </c>
      <c r="T333" s="90">
        <v>102.4</v>
      </c>
      <c r="U333" s="90">
        <v>101.9</v>
      </c>
    </row>
    <row r="334" spans="1:21">
      <c r="A334" s="85" t="s">
        <v>39</v>
      </c>
      <c r="B334" s="85">
        <v>1508</v>
      </c>
      <c r="C334" s="89">
        <v>1982</v>
      </c>
      <c r="D334" s="89">
        <v>135.25</v>
      </c>
      <c r="E334" s="89">
        <v>22.32</v>
      </c>
      <c r="F334" s="89">
        <f t="shared" si="8"/>
        <v>112.93</v>
      </c>
      <c r="G334" s="89">
        <v>11.7</v>
      </c>
      <c r="H334" s="89">
        <v>10.5</v>
      </c>
      <c r="I334" s="89">
        <v>163.80000000000001</v>
      </c>
      <c r="J334" s="89">
        <v>145.9</v>
      </c>
      <c r="K334" s="89">
        <v>10.7</v>
      </c>
      <c r="L334" s="89">
        <v>10.1</v>
      </c>
      <c r="M334" s="89">
        <v>134.19999999999999</v>
      </c>
      <c r="N334" s="89">
        <v>110.7</v>
      </c>
      <c r="O334" s="89">
        <v>429</v>
      </c>
      <c r="P334" s="89">
        <v>395</v>
      </c>
      <c r="Q334" s="89">
        <v>70027</v>
      </c>
      <c r="R334" s="89">
        <v>42187</v>
      </c>
      <c r="S334" s="89">
        <v>12076</v>
      </c>
      <c r="T334" s="90">
        <v>104.6</v>
      </c>
      <c r="U334" s="90">
        <v>105.4</v>
      </c>
    </row>
    <row r="335" spans="1:21">
      <c r="A335" s="85" t="s">
        <v>39</v>
      </c>
      <c r="B335" s="85">
        <v>1508</v>
      </c>
      <c r="C335" s="89">
        <v>1983</v>
      </c>
      <c r="D335" s="89">
        <v>136.53</v>
      </c>
      <c r="E335" s="89">
        <v>23.3</v>
      </c>
      <c r="F335" s="89">
        <f t="shared" si="8"/>
        <v>113.23</v>
      </c>
      <c r="G335" s="89">
        <v>9.6999999999999993</v>
      </c>
      <c r="H335" s="89">
        <v>10</v>
      </c>
      <c r="I335" s="89">
        <v>149.30000000000001</v>
      </c>
      <c r="J335" s="89">
        <v>115.5</v>
      </c>
      <c r="K335" s="89">
        <v>8.5</v>
      </c>
      <c r="L335" s="89">
        <v>9.6</v>
      </c>
      <c r="M335" s="89">
        <v>122.2</v>
      </c>
      <c r="N335" s="89">
        <v>90.1</v>
      </c>
      <c r="O335" s="89">
        <v>370</v>
      </c>
      <c r="P335" s="89">
        <v>470</v>
      </c>
      <c r="Q335" s="89">
        <v>79786</v>
      </c>
      <c r="R335" s="89">
        <v>47916</v>
      </c>
      <c r="S335" s="89">
        <v>14189</v>
      </c>
      <c r="T335" s="110">
        <v>99</v>
      </c>
      <c r="U335" s="90">
        <v>99.7</v>
      </c>
    </row>
    <row r="336" spans="1:21">
      <c r="A336" s="85" t="s">
        <v>39</v>
      </c>
      <c r="B336" s="85">
        <v>1508</v>
      </c>
      <c r="C336" s="89">
        <v>1984</v>
      </c>
      <c r="D336" s="89">
        <v>139.55000000000001</v>
      </c>
      <c r="E336" s="89">
        <v>24.65</v>
      </c>
      <c r="F336" s="89">
        <f t="shared" si="8"/>
        <v>114.9</v>
      </c>
      <c r="G336" s="89">
        <v>8.3800000000000008</v>
      </c>
      <c r="H336" s="89">
        <v>9.98</v>
      </c>
      <c r="I336" s="89">
        <v>152.16999999999999</v>
      </c>
      <c r="J336" s="89">
        <v>119.08</v>
      </c>
      <c r="K336" s="89">
        <v>7.45</v>
      </c>
      <c r="L336" s="89">
        <v>9.44</v>
      </c>
      <c r="M336" s="89">
        <v>131.24</v>
      </c>
      <c r="N336" s="89">
        <v>97.81</v>
      </c>
      <c r="O336" s="89">
        <v>450</v>
      </c>
      <c r="P336" s="89">
        <v>442</v>
      </c>
      <c r="Q336" s="89">
        <v>91710</v>
      </c>
      <c r="R336" s="89">
        <v>52916</v>
      </c>
      <c r="S336" s="89">
        <v>19149</v>
      </c>
      <c r="T336" s="90">
        <v>104.4</v>
      </c>
      <c r="U336" s="90">
        <v>104.1</v>
      </c>
    </row>
    <row r="337" spans="1:21">
      <c r="A337" s="85" t="s">
        <v>39</v>
      </c>
      <c r="B337" s="85">
        <v>1508</v>
      </c>
      <c r="C337" s="89">
        <v>1985</v>
      </c>
      <c r="D337" s="89">
        <v>141.04</v>
      </c>
      <c r="E337" s="89">
        <v>25.87</v>
      </c>
      <c r="F337" s="89">
        <f t="shared" si="8"/>
        <v>115.16999999999999</v>
      </c>
      <c r="G337" s="89">
        <v>7.35</v>
      </c>
      <c r="H337" s="89">
        <v>9.61</v>
      </c>
      <c r="I337" s="89">
        <v>165.77</v>
      </c>
      <c r="J337" s="89">
        <v>130.30000000000001</v>
      </c>
      <c r="K337" s="89">
        <v>6.86</v>
      </c>
      <c r="L337" s="89">
        <v>9.2100000000000009</v>
      </c>
      <c r="M337" s="89">
        <v>145.34</v>
      </c>
      <c r="N337" s="89">
        <v>113.01</v>
      </c>
      <c r="O337" s="89">
        <v>556</v>
      </c>
      <c r="P337" s="89">
        <v>522</v>
      </c>
      <c r="Q337" s="89">
        <v>115064</v>
      </c>
      <c r="R337" s="89">
        <v>68728</v>
      </c>
      <c r="S337" s="89">
        <v>21035</v>
      </c>
      <c r="T337" s="90">
        <v>106.5</v>
      </c>
      <c r="U337" s="90">
        <v>106.3</v>
      </c>
    </row>
    <row r="338" spans="1:21">
      <c r="A338" s="85" t="s">
        <v>39</v>
      </c>
      <c r="B338" s="85">
        <v>1508</v>
      </c>
      <c r="C338" s="89">
        <v>1986</v>
      </c>
      <c r="D338" s="89">
        <v>143.15</v>
      </c>
      <c r="E338" s="89">
        <v>26.88</v>
      </c>
      <c r="F338" s="89">
        <f t="shared" si="8"/>
        <v>116.27000000000001</v>
      </c>
      <c r="G338" s="89">
        <v>6.71</v>
      </c>
      <c r="H338" s="89">
        <v>9.07</v>
      </c>
      <c r="I338" s="89">
        <v>181.25</v>
      </c>
      <c r="J338" s="89">
        <v>139.93</v>
      </c>
      <c r="K338" s="89">
        <v>5.85</v>
      </c>
      <c r="L338" s="89">
        <v>8.51</v>
      </c>
      <c r="M338" s="111">
        <v>161.61000000000001</v>
      </c>
      <c r="N338" s="89">
        <v>112.34</v>
      </c>
      <c r="O338" s="89">
        <v>717</v>
      </c>
      <c r="P338" s="89">
        <v>565</v>
      </c>
      <c r="Q338" s="89">
        <v>128693</v>
      </c>
      <c r="R338" s="89">
        <v>75446</v>
      </c>
      <c r="S338" s="89">
        <v>23058</v>
      </c>
      <c r="T338" s="90">
        <v>106.1</v>
      </c>
      <c r="U338" s="90">
        <v>104.9</v>
      </c>
    </row>
    <row r="339" spans="1:21">
      <c r="A339" s="85" t="s">
        <v>39</v>
      </c>
      <c r="B339" s="85">
        <v>1508</v>
      </c>
      <c r="C339" s="89">
        <v>1987</v>
      </c>
      <c r="D339" s="89">
        <v>145.19</v>
      </c>
      <c r="E339" s="89">
        <v>27.66</v>
      </c>
      <c r="F339" s="89">
        <f t="shared" si="8"/>
        <v>117.53</v>
      </c>
      <c r="G339" s="89">
        <v>5.46</v>
      </c>
      <c r="H339" s="89">
        <v>7.97</v>
      </c>
      <c r="I339" s="89">
        <v>201.3</v>
      </c>
      <c r="J339" s="89">
        <v>131.4</v>
      </c>
      <c r="K339" s="89">
        <v>4.8</v>
      </c>
      <c r="L339" s="89">
        <v>7.4</v>
      </c>
      <c r="M339" s="89">
        <v>183.47</v>
      </c>
      <c r="N339" s="89">
        <v>111.52</v>
      </c>
      <c r="O339" s="89">
        <v>720</v>
      </c>
      <c r="P339" s="89">
        <v>645</v>
      </c>
      <c r="Q339" s="89">
        <v>151393</v>
      </c>
      <c r="R339" s="89">
        <v>88708</v>
      </c>
      <c r="S339" s="89">
        <v>23360</v>
      </c>
      <c r="T339" s="90">
        <v>111.4</v>
      </c>
      <c r="U339" s="90">
        <v>111.7</v>
      </c>
    </row>
    <row r="340" spans="1:21">
      <c r="A340" s="85" t="s">
        <v>39</v>
      </c>
      <c r="B340" s="85">
        <v>1508</v>
      </c>
      <c r="C340" s="89">
        <v>1988</v>
      </c>
      <c r="D340" s="89">
        <v>147.19999999999999</v>
      </c>
      <c r="E340" s="89">
        <v>28.79</v>
      </c>
      <c r="F340" s="89">
        <f t="shared" si="8"/>
        <v>118.41</v>
      </c>
      <c r="G340" s="89">
        <v>4.13</v>
      </c>
      <c r="H340" s="89">
        <v>6.28</v>
      </c>
      <c r="I340" s="89">
        <v>227.76</v>
      </c>
      <c r="J340" s="89">
        <v>142.43</v>
      </c>
      <c r="K340" s="89">
        <v>4.0999999999999996</v>
      </c>
      <c r="L340" s="89">
        <v>6.3</v>
      </c>
      <c r="M340" s="89">
        <v>207.53</v>
      </c>
      <c r="N340" s="89">
        <v>128.41999999999999</v>
      </c>
      <c r="O340" s="89">
        <v>771</v>
      </c>
      <c r="P340" s="89">
        <v>725</v>
      </c>
      <c r="Q340" s="89">
        <v>192488</v>
      </c>
      <c r="R340" s="89">
        <v>118015</v>
      </c>
      <c r="S340" s="89">
        <v>30209</v>
      </c>
      <c r="T340" s="90">
        <v>117.4</v>
      </c>
      <c r="U340" s="90">
        <v>119.4</v>
      </c>
    </row>
    <row r="341" spans="1:21">
      <c r="A341" s="85" t="s">
        <v>39</v>
      </c>
      <c r="B341" s="85">
        <v>1508</v>
      </c>
      <c r="C341" s="89">
        <v>1989</v>
      </c>
      <c r="D341" s="89">
        <v>149.79</v>
      </c>
      <c r="E341" s="89">
        <v>29.89</v>
      </c>
      <c r="F341" s="89">
        <f t="shared" si="8"/>
        <v>119.89999999999999</v>
      </c>
      <c r="G341" s="89">
        <v>3.59</v>
      </c>
      <c r="H341" s="89">
        <v>5.44</v>
      </c>
      <c r="I341" s="89">
        <v>254.2</v>
      </c>
      <c r="J341" s="89">
        <v>174.47</v>
      </c>
      <c r="K341" s="89">
        <v>3.28</v>
      </c>
      <c r="L341" s="89">
        <v>5.44</v>
      </c>
      <c r="M341" s="89">
        <v>217.44</v>
      </c>
      <c r="N341" s="89">
        <v>140.82</v>
      </c>
      <c r="O341" s="89">
        <v>857</v>
      </c>
      <c r="P341" s="89">
        <v>745</v>
      </c>
      <c r="Q341" s="89">
        <v>218082</v>
      </c>
      <c r="R341" s="89">
        <v>130979</v>
      </c>
      <c r="S341" s="89">
        <v>36088</v>
      </c>
      <c r="T341" s="90">
        <v>116.2</v>
      </c>
      <c r="U341" s="90">
        <v>117.6</v>
      </c>
    </row>
    <row r="342" spans="1:21">
      <c r="A342" s="85" t="s">
        <v>39</v>
      </c>
      <c r="B342" s="85">
        <v>1508</v>
      </c>
      <c r="C342" s="89">
        <v>1990</v>
      </c>
      <c r="D342" s="89">
        <v>153.84</v>
      </c>
      <c r="E342" s="89">
        <v>38.36</v>
      </c>
      <c r="F342" s="89">
        <f t="shared" si="8"/>
        <v>115.48</v>
      </c>
      <c r="G342" s="89">
        <v>3.2</v>
      </c>
      <c r="H342" s="89">
        <v>4.92</v>
      </c>
      <c r="I342" s="89">
        <v>265.35000000000002</v>
      </c>
      <c r="J342" s="89">
        <v>176.68</v>
      </c>
      <c r="K342" s="89">
        <v>2.94</v>
      </c>
      <c r="L342" s="89">
        <v>4.93</v>
      </c>
      <c r="M342" s="89">
        <v>224.02</v>
      </c>
      <c r="N342" s="89">
        <v>143</v>
      </c>
      <c r="O342" s="89">
        <v>1045</v>
      </c>
      <c r="P342" s="89">
        <v>857</v>
      </c>
      <c r="Q342" s="89">
        <v>238498</v>
      </c>
      <c r="R342" s="89">
        <v>145684</v>
      </c>
      <c r="S342" s="89">
        <v>39206</v>
      </c>
      <c r="T342" s="90">
        <v>101.5</v>
      </c>
      <c r="U342" s="90">
        <v>101.8</v>
      </c>
    </row>
    <row r="343" spans="1:21">
      <c r="A343" s="85" t="s">
        <v>39</v>
      </c>
      <c r="B343" s="85">
        <v>1508</v>
      </c>
      <c r="C343" s="89">
        <v>1991</v>
      </c>
      <c r="D343" s="89">
        <v>156.05000000000001</v>
      </c>
      <c r="E343" s="89">
        <v>39.229999999999997</v>
      </c>
      <c r="F343" s="89">
        <f t="shared" si="8"/>
        <v>116.82000000000002</v>
      </c>
      <c r="G343" s="89">
        <v>3</v>
      </c>
      <c r="H343" s="89">
        <v>4.5999999999999996</v>
      </c>
      <c r="I343" s="89">
        <v>272.48</v>
      </c>
      <c r="J343" s="89">
        <v>189.15</v>
      </c>
      <c r="K343" s="89">
        <v>2.77</v>
      </c>
      <c r="L343" s="89">
        <v>4.7</v>
      </c>
      <c r="M343" s="89">
        <v>224.43</v>
      </c>
      <c r="N343" s="89">
        <v>143.41999999999999</v>
      </c>
      <c r="O343" s="89">
        <v>1125</v>
      </c>
      <c r="P343" s="89">
        <v>838</v>
      </c>
      <c r="Q343" s="89">
        <v>258625</v>
      </c>
      <c r="R343" s="89">
        <v>149425</v>
      </c>
      <c r="S343" s="89">
        <v>45687</v>
      </c>
      <c r="T343" s="90">
        <v>103.4</v>
      </c>
      <c r="U343" s="90">
        <v>105.4</v>
      </c>
    </row>
    <row r="344" spans="1:21">
      <c r="A344" s="85" t="s">
        <v>39</v>
      </c>
      <c r="B344" s="85">
        <v>1508</v>
      </c>
      <c r="C344" s="89">
        <v>1992</v>
      </c>
      <c r="D344" s="89">
        <v>157.51</v>
      </c>
      <c r="E344" s="89">
        <v>40.17</v>
      </c>
      <c r="F344" s="89">
        <f t="shared" si="8"/>
        <v>117.33999999999999</v>
      </c>
      <c r="G344" s="89">
        <v>2.83</v>
      </c>
      <c r="H344" s="89">
        <v>4.41</v>
      </c>
      <c r="I344" s="89">
        <v>276.72000000000003</v>
      </c>
      <c r="J344" s="89">
        <v>188.12</v>
      </c>
      <c r="K344" s="89">
        <v>2.82</v>
      </c>
      <c r="L344" s="89">
        <v>4.5599999999999996</v>
      </c>
      <c r="M344" s="89">
        <v>233.77</v>
      </c>
      <c r="N344" s="89">
        <v>145.5</v>
      </c>
      <c r="O344" s="89">
        <v>1335</v>
      </c>
      <c r="P344" s="89">
        <v>900</v>
      </c>
      <c r="Q344" s="89">
        <v>278911</v>
      </c>
      <c r="R344" s="89">
        <v>153881</v>
      </c>
      <c r="S344" s="89">
        <v>55097</v>
      </c>
      <c r="T344" s="90">
        <v>103.9</v>
      </c>
      <c r="U344" s="90">
        <v>105.6</v>
      </c>
    </row>
    <row r="345" spans="1:21">
      <c r="A345" s="85" t="s">
        <v>39</v>
      </c>
      <c r="B345" s="85">
        <v>1508</v>
      </c>
      <c r="C345" s="89">
        <v>1993</v>
      </c>
      <c r="D345" s="89">
        <v>160.55000000000001</v>
      </c>
      <c r="E345" s="89">
        <v>41.85</v>
      </c>
      <c r="F345" s="89">
        <f t="shared" si="8"/>
        <v>118.70000000000002</v>
      </c>
      <c r="G345" s="89">
        <v>2.92</v>
      </c>
      <c r="H345" s="89">
        <v>4.08</v>
      </c>
      <c r="I345" s="89">
        <v>268.74</v>
      </c>
      <c r="J345" s="89">
        <v>184.2</v>
      </c>
      <c r="K345" s="89">
        <v>3.34</v>
      </c>
      <c r="L345" s="89">
        <v>4.34</v>
      </c>
      <c r="M345" s="89">
        <v>239.08</v>
      </c>
      <c r="N345" s="89">
        <v>146.47999999999999</v>
      </c>
      <c r="O345" s="89">
        <v>1614</v>
      </c>
      <c r="P345" s="89">
        <v>1023</v>
      </c>
      <c r="Q345" s="89">
        <v>355907</v>
      </c>
      <c r="R345" s="89">
        <v>177783</v>
      </c>
      <c r="S345" s="89">
        <v>91904</v>
      </c>
      <c r="T345" s="90">
        <v>110.2</v>
      </c>
      <c r="U345" s="90">
        <v>111.2</v>
      </c>
    </row>
    <row r="346" spans="1:21">
      <c r="A346" s="85" t="s">
        <v>39</v>
      </c>
      <c r="B346" s="85">
        <v>1508</v>
      </c>
      <c r="C346" s="89">
        <v>1994</v>
      </c>
      <c r="D346" s="89">
        <v>163.34</v>
      </c>
      <c r="E346" s="89">
        <v>43.32</v>
      </c>
      <c r="F346" s="89">
        <f t="shared" si="8"/>
        <v>120.02000000000001</v>
      </c>
      <c r="G346" s="89">
        <v>3.91</v>
      </c>
      <c r="H346" s="89">
        <v>4.62</v>
      </c>
      <c r="I346" s="89">
        <v>269.08999999999997</v>
      </c>
      <c r="J346" s="89">
        <v>187.32</v>
      </c>
      <c r="K346" s="89">
        <v>3.9</v>
      </c>
      <c r="L346" s="89">
        <v>4.49</v>
      </c>
      <c r="M346" s="89">
        <v>236.94</v>
      </c>
      <c r="N346" s="89">
        <v>149.36000000000001</v>
      </c>
      <c r="O346" s="89">
        <v>2098</v>
      </c>
      <c r="P346" s="89">
        <v>1360</v>
      </c>
      <c r="Q346" s="89">
        <v>497393</v>
      </c>
      <c r="R346" s="89">
        <v>274336</v>
      </c>
      <c r="S346" s="89">
        <v>105160</v>
      </c>
      <c r="T346" s="90">
        <v>118.7</v>
      </c>
      <c r="U346" s="90">
        <v>123.1</v>
      </c>
    </row>
    <row r="347" spans="1:21">
      <c r="A347" s="85" t="s">
        <v>39</v>
      </c>
      <c r="B347" s="85">
        <v>1508</v>
      </c>
      <c r="C347" s="89">
        <v>1995</v>
      </c>
      <c r="D347" s="89">
        <v>165.78</v>
      </c>
      <c r="E347" s="89">
        <v>36.83</v>
      </c>
      <c r="F347" s="89">
        <f t="shared" si="8"/>
        <v>128.94999999999999</v>
      </c>
      <c r="G347" s="89">
        <v>5.24</v>
      </c>
      <c r="H347" s="89">
        <v>4.26</v>
      </c>
      <c r="I347" s="89">
        <v>283.77999999999997</v>
      </c>
      <c r="J347" s="89">
        <v>200.21</v>
      </c>
      <c r="K347" s="89">
        <v>4.7</v>
      </c>
      <c r="L347" s="89">
        <v>4.76</v>
      </c>
      <c r="M347" s="89">
        <v>245.73</v>
      </c>
      <c r="N347" s="89">
        <v>160.51</v>
      </c>
      <c r="O347" s="89">
        <v>2573</v>
      </c>
      <c r="P347" s="89">
        <v>1488</v>
      </c>
      <c r="Q347" s="89">
        <v>628307</v>
      </c>
      <c r="R347" s="89">
        <v>340331</v>
      </c>
      <c r="S347" s="89">
        <v>136252</v>
      </c>
      <c r="T347" s="90">
        <v>116.7</v>
      </c>
      <c r="U347" s="90">
        <v>116.5</v>
      </c>
    </row>
    <row r="348" spans="1:21">
      <c r="A348" s="85" t="s">
        <v>39</v>
      </c>
      <c r="B348" s="85">
        <v>1508</v>
      </c>
      <c r="C348" s="89">
        <v>1996</v>
      </c>
      <c r="D348" s="89">
        <v>168.75</v>
      </c>
      <c r="E348" s="89">
        <v>38.31</v>
      </c>
      <c r="F348" s="89">
        <f t="shared" si="8"/>
        <v>130.44</v>
      </c>
      <c r="G348" s="89">
        <v>6.12</v>
      </c>
      <c r="H348" s="89">
        <v>4.55</v>
      </c>
      <c r="I348" s="89">
        <v>308.73</v>
      </c>
      <c r="J348" s="89">
        <v>206.26</v>
      </c>
      <c r="K348" s="89">
        <v>5.86</v>
      </c>
      <c r="L348" s="89">
        <v>4.33</v>
      </c>
      <c r="M348" s="89">
        <v>262.60000000000002</v>
      </c>
      <c r="N348" s="89">
        <v>166.26</v>
      </c>
      <c r="O348" s="89">
        <v>3116</v>
      </c>
      <c r="P348" s="89">
        <v>1781</v>
      </c>
      <c r="Q348" s="89">
        <v>812611</v>
      </c>
      <c r="R348" s="89">
        <v>417283</v>
      </c>
      <c r="S348" s="89">
        <v>190309</v>
      </c>
      <c r="T348" s="90">
        <v>106.4</v>
      </c>
      <c r="U348" s="90">
        <v>108.2</v>
      </c>
    </row>
    <row r="349" spans="1:21">
      <c r="A349" s="85" t="s">
        <v>39</v>
      </c>
      <c r="B349" s="85">
        <v>1508</v>
      </c>
      <c r="C349" s="89">
        <v>1997</v>
      </c>
      <c r="D349" s="89">
        <v>172.69</v>
      </c>
      <c r="E349" s="89">
        <v>39.72</v>
      </c>
      <c r="F349" s="89">
        <f t="shared" si="8"/>
        <v>132.97</v>
      </c>
      <c r="G349" s="89">
        <v>6.39</v>
      </c>
      <c r="H349" s="89">
        <v>4.66</v>
      </c>
      <c r="I349" s="89">
        <v>338.3</v>
      </c>
      <c r="J349" s="89">
        <v>219.21</v>
      </c>
      <c r="K349" s="89">
        <v>5.74</v>
      </c>
      <c r="L349" s="89">
        <v>4.29</v>
      </c>
      <c r="M349" s="89">
        <v>280.72000000000003</v>
      </c>
      <c r="N349" s="89">
        <v>171.83</v>
      </c>
      <c r="O349" s="89">
        <v>3629</v>
      </c>
      <c r="P349" s="89">
        <v>2044</v>
      </c>
      <c r="Q349" s="89">
        <v>391090</v>
      </c>
      <c r="R349" s="89">
        <v>463816</v>
      </c>
      <c r="S349" s="89">
        <v>218929</v>
      </c>
      <c r="T349" s="90">
        <v>102.7</v>
      </c>
      <c r="U349" s="90">
        <v>101.5</v>
      </c>
    </row>
    <row r="350" spans="1:21">
      <c r="A350" s="85" t="s">
        <v>39</v>
      </c>
      <c r="B350" s="85">
        <v>1508</v>
      </c>
      <c r="C350" s="89">
        <v>1998</v>
      </c>
      <c r="D350" s="89">
        <v>177.02</v>
      </c>
      <c r="E350" s="89">
        <v>42.15</v>
      </c>
      <c r="F350" s="89">
        <f t="shared" si="8"/>
        <v>134.87</v>
      </c>
      <c r="G350" s="89">
        <v>6.5</v>
      </c>
      <c r="H350" s="89">
        <v>4.53</v>
      </c>
      <c r="I350" s="89">
        <v>355.22</v>
      </c>
      <c r="J350" s="89">
        <v>229.1</v>
      </c>
      <c r="K350" s="89">
        <v>5.53</v>
      </c>
      <c r="L350" s="89">
        <v>3.95</v>
      </c>
      <c r="M350" s="89">
        <v>291.25</v>
      </c>
      <c r="N350" s="89">
        <v>169.59</v>
      </c>
      <c r="O350" s="89">
        <v>4150</v>
      </c>
      <c r="P350" s="89">
        <v>2268</v>
      </c>
      <c r="Q350" s="89">
        <v>982924</v>
      </c>
      <c r="R350" s="89">
        <v>476384</v>
      </c>
      <c r="S350" s="89">
        <v>208753</v>
      </c>
      <c r="T350" s="90">
        <v>96.4</v>
      </c>
      <c r="U350" s="90">
        <v>98</v>
      </c>
    </row>
    <row r="351" spans="1:21">
      <c r="A351" s="85" t="s">
        <v>39</v>
      </c>
      <c r="B351" s="85">
        <v>1508</v>
      </c>
      <c r="C351" s="89">
        <v>1999</v>
      </c>
      <c r="D351" s="89">
        <v>179.93</v>
      </c>
      <c r="E351" s="89">
        <v>41.59</v>
      </c>
      <c r="F351" s="89">
        <f t="shared" si="8"/>
        <v>138.34</v>
      </c>
      <c r="G351" s="89">
        <v>6.01</v>
      </c>
      <c r="H351" s="89">
        <v>3.49</v>
      </c>
      <c r="I351" s="89">
        <v>366.94</v>
      </c>
      <c r="J351" s="89">
        <v>234.26</v>
      </c>
      <c r="K351" s="89">
        <v>5.09</v>
      </c>
      <c r="L351" s="89">
        <v>3.26</v>
      </c>
      <c r="M351" s="89">
        <v>287.83</v>
      </c>
      <c r="N351" s="89">
        <v>172.29</v>
      </c>
      <c r="O351" s="89">
        <v>4551</v>
      </c>
      <c r="P351" s="89">
        <v>2389</v>
      </c>
      <c r="Q351" s="89">
        <v>995351</v>
      </c>
      <c r="R351" s="89">
        <v>432066</v>
      </c>
      <c r="S351" s="89">
        <v>237056</v>
      </c>
      <c r="T351" s="90">
        <v>97.5</v>
      </c>
      <c r="U351" s="90">
        <v>97.9</v>
      </c>
    </row>
    <row r="352" spans="1:21">
      <c r="A352" s="85" t="s">
        <v>39</v>
      </c>
      <c r="B352" s="85">
        <v>1508</v>
      </c>
      <c r="C352" s="89">
        <v>2000</v>
      </c>
      <c r="D352" s="89">
        <v>171.38</v>
      </c>
      <c r="E352" s="89">
        <v>63.24</v>
      </c>
      <c r="F352" s="89">
        <f t="shared" si="8"/>
        <v>108.13999999999999</v>
      </c>
      <c r="G352" s="89">
        <v>4.97</v>
      </c>
      <c r="H352" s="89">
        <v>2.89</v>
      </c>
      <c r="I352" s="89">
        <v>340.17</v>
      </c>
      <c r="J352" s="89">
        <v>199.32</v>
      </c>
      <c r="K352" s="89">
        <v>4.6399999999999997</v>
      </c>
      <c r="L352" s="89">
        <v>2.77</v>
      </c>
      <c r="M352" s="89">
        <v>291.95999999999998</v>
      </c>
      <c r="N352" s="89">
        <v>168.1</v>
      </c>
      <c r="O352" s="89">
        <v>4803</v>
      </c>
      <c r="P352" s="89">
        <v>2418</v>
      </c>
      <c r="Q352" s="89">
        <v>1061132</v>
      </c>
      <c r="R352" s="89">
        <v>433296</v>
      </c>
      <c r="S352" s="89">
        <v>266083</v>
      </c>
      <c r="T352" s="90">
        <v>98.8</v>
      </c>
      <c r="U352" s="112">
        <v>99.5</v>
      </c>
    </row>
    <row r="353" spans="1:21">
      <c r="A353" s="85" t="s">
        <v>39</v>
      </c>
      <c r="B353" s="85">
        <v>1508</v>
      </c>
      <c r="C353" s="89">
        <v>2001</v>
      </c>
      <c r="D353" s="89">
        <v>173.61</v>
      </c>
      <c r="E353" s="89">
        <v>61.08</v>
      </c>
      <c r="F353" s="89">
        <f t="shared" si="8"/>
        <v>112.53000000000002</v>
      </c>
      <c r="G353" s="89">
        <v>4.6399999999999997</v>
      </c>
      <c r="H353" s="89">
        <v>2.5099999999999998</v>
      </c>
      <c r="I353" s="89">
        <v>361.14</v>
      </c>
      <c r="J353" s="89">
        <v>207.06</v>
      </c>
      <c r="K353" s="89">
        <v>4.3</v>
      </c>
      <c r="L353" s="89">
        <v>2.3199999999999998</v>
      </c>
      <c r="M353" s="89">
        <v>307.7</v>
      </c>
      <c r="N353" s="89">
        <v>158.19999999999999</v>
      </c>
      <c r="O353" s="89">
        <v>5179</v>
      </c>
      <c r="P353" s="89">
        <v>2579</v>
      </c>
      <c r="Q353" s="89">
        <v>1150831</v>
      </c>
      <c r="R353" s="89">
        <v>458998</v>
      </c>
      <c r="S353" s="89">
        <v>286983</v>
      </c>
      <c r="T353" s="90">
        <v>100.3</v>
      </c>
      <c r="U353" s="90">
        <v>100.5</v>
      </c>
    </row>
    <row r="354" spans="1:21">
      <c r="A354" s="85" t="s">
        <v>39</v>
      </c>
      <c r="B354" s="85">
        <v>1508</v>
      </c>
      <c r="C354" s="89">
        <v>2002</v>
      </c>
      <c r="D354" s="89">
        <v>174.13</v>
      </c>
      <c r="E354" s="89">
        <v>62.04</v>
      </c>
      <c r="F354" s="89">
        <f t="shared" si="8"/>
        <v>112.09</v>
      </c>
      <c r="G354" s="89">
        <v>4.8899999999999997</v>
      </c>
      <c r="H354" s="89">
        <v>2.04</v>
      </c>
      <c r="I354" s="89">
        <v>372.02</v>
      </c>
      <c r="J354" s="89">
        <v>210.66</v>
      </c>
      <c r="K354" s="89">
        <v>5.23</v>
      </c>
      <c r="L354" s="89">
        <v>1.92</v>
      </c>
      <c r="M354" s="89">
        <v>355.11</v>
      </c>
      <c r="N354" s="89">
        <v>165.89</v>
      </c>
      <c r="O354" s="89">
        <v>5593</v>
      </c>
      <c r="P354" s="89">
        <v>2750</v>
      </c>
      <c r="Q354" s="89">
        <v>1223366</v>
      </c>
      <c r="R354" s="89">
        <v>479273</v>
      </c>
      <c r="S354" s="89">
        <v>303347</v>
      </c>
      <c r="T354" s="90">
        <v>99.6</v>
      </c>
      <c r="U354" s="90">
        <v>100.1</v>
      </c>
    </row>
    <row r="355" spans="1:21">
      <c r="A355" s="85" t="s">
        <v>39</v>
      </c>
      <c r="B355" s="85">
        <v>1508</v>
      </c>
      <c r="C355" s="89">
        <v>2003</v>
      </c>
      <c r="D355" s="89">
        <v>176.13</v>
      </c>
      <c r="E355" s="89">
        <v>57.48</v>
      </c>
      <c r="F355" s="89">
        <f t="shared" si="8"/>
        <v>118.65</v>
      </c>
      <c r="G355" s="89">
        <v>7.3</v>
      </c>
      <c r="H355" s="89">
        <v>1.53</v>
      </c>
      <c r="I355" s="89">
        <v>449.25</v>
      </c>
      <c r="J355" s="89">
        <v>217.81</v>
      </c>
      <c r="K355" s="89">
        <v>9.16</v>
      </c>
      <c r="L355" s="89">
        <v>1.6</v>
      </c>
      <c r="M355" s="89">
        <v>471.73</v>
      </c>
      <c r="N355" s="89">
        <v>182.01</v>
      </c>
      <c r="O355" s="89">
        <v>6112</v>
      </c>
      <c r="P355" s="89">
        <v>3015</v>
      </c>
      <c r="Q355" s="89">
        <v>1414913</v>
      </c>
      <c r="R355" s="89">
        <v>533689</v>
      </c>
      <c r="S355" s="89">
        <v>399403</v>
      </c>
      <c r="T355" s="90">
        <v>100.1</v>
      </c>
      <c r="U355" s="90">
        <v>102.8</v>
      </c>
    </row>
    <row r="356" spans="1:21">
      <c r="A356" s="85" t="s">
        <v>39</v>
      </c>
      <c r="B356" s="85">
        <v>1508</v>
      </c>
      <c r="C356" s="89">
        <v>2004</v>
      </c>
      <c r="D356" s="89">
        <v>172.38</v>
      </c>
      <c r="E356" s="89">
        <v>61.8</v>
      </c>
      <c r="F356" s="89">
        <f t="shared" si="8"/>
        <v>110.58</v>
      </c>
      <c r="G356" s="89">
        <v>10.57</v>
      </c>
      <c r="H356" s="89">
        <v>1.19</v>
      </c>
      <c r="I356" s="89">
        <v>595.66</v>
      </c>
      <c r="J356" s="89">
        <v>249.22</v>
      </c>
      <c r="K356" s="89">
        <v>12.98</v>
      </c>
      <c r="L356" s="89">
        <v>1.4</v>
      </c>
      <c r="M356" s="89">
        <v>560.88</v>
      </c>
      <c r="N356" s="89">
        <v>194.97</v>
      </c>
      <c r="O356" s="89">
        <v>6910</v>
      </c>
      <c r="P356" s="89">
        <v>3518</v>
      </c>
      <c r="Q356" s="89">
        <v>1670172</v>
      </c>
      <c r="R356" s="89">
        <v>567341</v>
      </c>
      <c r="S356" s="89">
        <v>536339</v>
      </c>
      <c r="T356" s="90">
        <v>103.9</v>
      </c>
      <c r="U356" s="90">
        <v>104.3</v>
      </c>
    </row>
    <row r="357" spans="1:21">
      <c r="A357" s="85" t="s">
        <v>39</v>
      </c>
      <c r="B357" s="85">
        <v>1508</v>
      </c>
      <c r="C357" s="89">
        <v>2005</v>
      </c>
      <c r="D357" s="89">
        <v>173.2</v>
      </c>
      <c r="E357" s="89">
        <v>63.75</v>
      </c>
      <c r="F357" s="89">
        <f t="shared" si="8"/>
        <v>109.44999999999999</v>
      </c>
      <c r="G357" s="89">
        <v>13.33</v>
      </c>
      <c r="H357" s="89">
        <v>0.98</v>
      </c>
      <c r="I357" s="89">
        <v>629.23</v>
      </c>
      <c r="J357" s="89">
        <v>266.93</v>
      </c>
      <c r="K357" s="89">
        <v>15.41</v>
      </c>
      <c r="L357" s="89">
        <v>1.23</v>
      </c>
      <c r="M357" s="89">
        <v>566.65</v>
      </c>
      <c r="N357" s="89">
        <v>191.64</v>
      </c>
      <c r="O357" s="89">
        <v>8002</v>
      </c>
      <c r="P357" s="89">
        <v>4265</v>
      </c>
      <c r="Q357" s="89">
        <v>2170292</v>
      </c>
      <c r="R357" s="89">
        <v>657252</v>
      </c>
      <c r="S357" s="89">
        <v>825890</v>
      </c>
      <c r="T357" s="90">
        <v>100.4</v>
      </c>
      <c r="U357" s="90">
        <v>101.8</v>
      </c>
    </row>
    <row r="358" spans="1:21">
      <c r="A358" s="85" t="s">
        <v>39</v>
      </c>
      <c r="B358" s="85">
        <v>1508</v>
      </c>
      <c r="C358" s="89">
        <v>2006</v>
      </c>
      <c r="D358" s="89">
        <v>173.61</v>
      </c>
      <c r="E358" s="89">
        <v>66.77</v>
      </c>
      <c r="F358" s="89">
        <f t="shared" si="8"/>
        <v>106.84000000000002</v>
      </c>
      <c r="G358" s="89">
        <v>15.07</v>
      </c>
      <c r="H358" s="89">
        <v>0.87</v>
      </c>
      <c r="I358" s="89">
        <v>622.27</v>
      </c>
      <c r="J358" s="89">
        <v>255.17</v>
      </c>
      <c r="K358" s="89">
        <v>15.13</v>
      </c>
      <c r="L358" s="89">
        <v>0.91</v>
      </c>
      <c r="M358" s="89">
        <v>558.98</v>
      </c>
      <c r="N358" s="89">
        <v>189.53</v>
      </c>
      <c r="O358" s="89">
        <v>9010</v>
      </c>
      <c r="P358" s="89">
        <v>4719</v>
      </c>
      <c r="Q358" s="89">
        <v>2782323</v>
      </c>
      <c r="R358" s="89">
        <v>723203</v>
      </c>
      <c r="S358" s="89">
        <v>1250200</v>
      </c>
      <c r="T358" s="90">
        <v>101.6</v>
      </c>
      <c r="U358" s="90">
        <v>101.9</v>
      </c>
    </row>
    <row r="359" spans="1:21">
      <c r="A359" s="85" t="s">
        <v>39</v>
      </c>
      <c r="B359" s="85">
        <v>1508</v>
      </c>
      <c r="C359" s="89">
        <v>2007</v>
      </c>
      <c r="D359" s="89">
        <v>174.19</v>
      </c>
      <c r="E359" s="89">
        <v>76.03</v>
      </c>
      <c r="F359" s="89">
        <f t="shared" si="8"/>
        <v>98.16</v>
      </c>
      <c r="G359" s="89">
        <v>14.65</v>
      </c>
      <c r="H359" s="89">
        <v>0.7</v>
      </c>
      <c r="I359" s="89">
        <v>574.95000000000005</v>
      </c>
      <c r="J359" s="89">
        <v>250.19</v>
      </c>
      <c r="K359" s="89">
        <v>10.71</v>
      </c>
      <c r="L359" s="89">
        <v>0.86</v>
      </c>
      <c r="M359" s="89">
        <v>344.24</v>
      </c>
      <c r="N359" s="89">
        <v>207.2</v>
      </c>
      <c r="O359" s="89">
        <v>10360</v>
      </c>
      <c r="P359" s="89">
        <v>5435</v>
      </c>
      <c r="Q359" s="89">
        <v>3416200</v>
      </c>
      <c r="R359" s="89">
        <v>754800</v>
      </c>
      <c r="S359" s="89">
        <v>1685100</v>
      </c>
      <c r="T359" s="90">
        <v>103.1</v>
      </c>
      <c r="U359" s="90">
        <v>104</v>
      </c>
    </row>
    <row r="360" spans="1:21">
      <c r="A360" s="85" t="s">
        <v>39</v>
      </c>
      <c r="B360" s="85">
        <v>1508</v>
      </c>
      <c r="C360" s="89">
        <v>2008</v>
      </c>
      <c r="D360" s="89">
        <v>173.76</v>
      </c>
      <c r="E360" s="89">
        <v>77.489999999999995</v>
      </c>
      <c r="F360" s="89">
        <f t="shared" si="8"/>
        <v>96.27</v>
      </c>
      <c r="G360" s="89">
        <v>14.38</v>
      </c>
      <c r="H360" s="89">
        <v>0.9</v>
      </c>
      <c r="I360" s="89">
        <v>575.04999999999995</v>
      </c>
      <c r="J360" s="89">
        <v>244.8</v>
      </c>
      <c r="K360" s="89">
        <v>13.15</v>
      </c>
      <c r="L360" s="89">
        <v>0.91</v>
      </c>
      <c r="M360" s="89">
        <v>359.16</v>
      </c>
      <c r="N360" s="89">
        <v>191</v>
      </c>
      <c r="O360" s="89">
        <v>11977</v>
      </c>
      <c r="P360" s="89">
        <v>6603</v>
      </c>
      <c r="Q360" s="89">
        <v>4426600</v>
      </c>
      <c r="R360" s="89">
        <v>926600</v>
      </c>
      <c r="S360" s="89">
        <v>2332100</v>
      </c>
      <c r="T360" s="90">
        <v>105.8</v>
      </c>
      <c r="U360" s="90">
        <v>106.4</v>
      </c>
    </row>
    <row r="361" spans="1:21">
      <c r="A361" s="85" t="s">
        <v>39</v>
      </c>
      <c r="B361" s="85">
        <v>1508</v>
      </c>
      <c r="C361" s="89">
        <v>2009</v>
      </c>
      <c r="D361" s="89">
        <v>173.27</v>
      </c>
      <c r="E361" s="89">
        <v>79.459999999999994</v>
      </c>
      <c r="F361" s="89">
        <f t="shared" si="8"/>
        <v>93.810000000000016</v>
      </c>
      <c r="G361" s="89">
        <v>13.69</v>
      </c>
      <c r="H361" s="89">
        <v>0.74</v>
      </c>
      <c r="I361" s="89">
        <v>591.16999999999996</v>
      </c>
      <c r="J361" s="89">
        <v>243.65</v>
      </c>
      <c r="K361" s="89">
        <v>13.22</v>
      </c>
      <c r="L361" s="89">
        <v>0.96</v>
      </c>
      <c r="M361" s="89">
        <v>464.32</v>
      </c>
      <c r="N361" s="89">
        <v>180.38</v>
      </c>
      <c r="O361" s="89">
        <v>13067</v>
      </c>
      <c r="P361" s="89">
        <v>7342</v>
      </c>
      <c r="Q361" s="89">
        <v>5098600</v>
      </c>
      <c r="R361" s="89">
        <v>993600</v>
      </c>
      <c r="S361" s="89">
        <v>1799000</v>
      </c>
      <c r="T361" s="90">
        <v>98.5</v>
      </c>
      <c r="U361" s="90">
        <v>99.3</v>
      </c>
    </row>
    <row r="362" spans="1:21">
      <c r="A362" s="85" t="s">
        <v>39</v>
      </c>
      <c r="B362" s="85">
        <v>1508</v>
      </c>
      <c r="C362" s="89">
        <v>2010</v>
      </c>
      <c r="D362" s="89">
        <v>166.92</v>
      </c>
      <c r="E362" s="89">
        <v>80.81</v>
      </c>
      <c r="F362" s="89">
        <f t="shared" si="8"/>
        <v>86.109999999999985</v>
      </c>
      <c r="G362" s="89">
        <v>14.17</v>
      </c>
      <c r="H362" s="89">
        <v>0.81</v>
      </c>
      <c r="I362" s="89">
        <v>587.23</v>
      </c>
      <c r="J362" s="89">
        <v>237.18</v>
      </c>
      <c r="K362" s="89">
        <v>14.36</v>
      </c>
      <c r="L362" s="89">
        <v>0.81</v>
      </c>
      <c r="M362" s="89">
        <v>480.21</v>
      </c>
      <c r="N362" s="89">
        <v>181.49</v>
      </c>
      <c r="O362" s="89">
        <v>14422</v>
      </c>
      <c r="P362" s="89">
        <v>8240</v>
      </c>
      <c r="Q362" s="89">
        <v>6033300</v>
      </c>
      <c r="R362" s="89">
        <v>1190600</v>
      </c>
      <c r="S362" s="89">
        <v>3396800</v>
      </c>
      <c r="T362" s="90">
        <v>102.7</v>
      </c>
      <c r="U362" s="90">
        <v>102</v>
      </c>
    </row>
    <row r="363" spans="1:21">
      <c r="A363" s="85" t="s">
        <v>40</v>
      </c>
      <c r="B363" s="85">
        <v>1503</v>
      </c>
      <c r="C363" s="89">
        <v>1975</v>
      </c>
      <c r="D363" s="89"/>
      <c r="E363" s="89"/>
      <c r="F363" s="89"/>
      <c r="G363" s="89">
        <v>0.04</v>
      </c>
      <c r="H363" s="89">
        <v>0.08</v>
      </c>
      <c r="I363" s="89">
        <v>0.92</v>
      </c>
      <c r="J363" s="89">
        <v>2.11</v>
      </c>
      <c r="K363" s="89">
        <v>0.06</v>
      </c>
      <c r="L363" s="89">
        <v>0.11</v>
      </c>
      <c r="M363" s="89">
        <v>0.95</v>
      </c>
      <c r="N363" s="89">
        <v>1.94</v>
      </c>
      <c r="O363" s="89"/>
      <c r="P363" s="89"/>
      <c r="Q363" s="89"/>
      <c r="R363" s="89"/>
      <c r="S363" s="89"/>
      <c r="T363" s="89"/>
      <c r="U363" s="89"/>
    </row>
    <row r="364" spans="1:21">
      <c r="A364" s="85" t="s">
        <v>40</v>
      </c>
      <c r="B364" s="85">
        <v>1503</v>
      </c>
      <c r="C364" s="89">
        <v>1976</v>
      </c>
      <c r="D364" s="89">
        <v>20.43</v>
      </c>
      <c r="E364" s="89">
        <v>18.829999999999998</v>
      </c>
      <c r="F364" s="89">
        <v>1.6</v>
      </c>
      <c r="G364" s="89">
        <v>6.3600000000000004E-2</v>
      </c>
      <c r="H364" s="89">
        <v>0.1118</v>
      </c>
      <c r="I364" s="89">
        <v>1.0609</v>
      </c>
      <c r="J364" s="89">
        <v>2.4319999999999999</v>
      </c>
      <c r="K364" s="89">
        <v>5.6300000000000003E-2</v>
      </c>
      <c r="L364" s="89">
        <v>9.4700000000000006E-2</v>
      </c>
      <c r="M364" s="89">
        <v>0.98799999999999999</v>
      </c>
      <c r="N364" s="89">
        <v>1.9766999999999999</v>
      </c>
      <c r="O364" s="167" t="s">
        <v>2</v>
      </c>
      <c r="P364" s="170" t="s">
        <v>2</v>
      </c>
      <c r="Q364" s="89">
        <v>12187</v>
      </c>
      <c r="R364" s="89">
        <v>402</v>
      </c>
      <c r="S364" s="89">
        <v>9703</v>
      </c>
      <c r="T364" s="89"/>
      <c r="U364" s="113"/>
    </row>
    <row r="365" spans="1:21">
      <c r="A365" s="85" t="s">
        <v>40</v>
      </c>
      <c r="B365" s="85">
        <v>1503</v>
      </c>
      <c r="C365" s="89">
        <v>1977</v>
      </c>
      <c r="D365" s="89">
        <v>20.93</v>
      </c>
      <c r="E365" s="89">
        <v>19.39</v>
      </c>
      <c r="F365" s="89">
        <v>1.54</v>
      </c>
      <c r="G365" s="89">
        <v>4.6300000000000001E-2</v>
      </c>
      <c r="H365" s="89">
        <v>6.3299999999999995E-2</v>
      </c>
      <c r="I365" s="89">
        <v>1.1234999999999999</v>
      </c>
      <c r="J365" s="89">
        <v>2.8207</v>
      </c>
      <c r="K365" s="89">
        <v>6.5299999999999997E-2</v>
      </c>
      <c r="L365" s="89">
        <v>6.2300000000000001E-2</v>
      </c>
      <c r="M365" s="89">
        <v>1.0130999999999999</v>
      </c>
      <c r="N365" s="89">
        <v>2.1478000000000002</v>
      </c>
      <c r="O365" s="168"/>
      <c r="P365" s="171"/>
      <c r="Q365" s="89">
        <v>13294</v>
      </c>
      <c r="R365" s="89">
        <v>423</v>
      </c>
      <c r="S365" s="89">
        <v>10721</v>
      </c>
      <c r="T365" s="89">
        <v>99.69</v>
      </c>
      <c r="U365" s="113">
        <v>99.69</v>
      </c>
    </row>
    <row r="366" spans="1:21">
      <c r="A366" s="85" t="s">
        <v>40</v>
      </c>
      <c r="B366" s="85">
        <v>1503</v>
      </c>
      <c r="C366" s="89">
        <v>1978</v>
      </c>
      <c r="D366" s="89">
        <v>22.07</v>
      </c>
      <c r="E366" s="89">
        <v>20.399999999999999</v>
      </c>
      <c r="F366" s="89">
        <f>D366-E366</f>
        <v>1.6700000000000017</v>
      </c>
      <c r="G366" s="89">
        <v>6.3700000000000007E-2</v>
      </c>
      <c r="H366" s="89">
        <v>6.0699999999999997E-2</v>
      </c>
      <c r="I366" s="89">
        <v>1.2212000000000001</v>
      </c>
      <c r="J366" s="89">
        <v>2.8957000000000002</v>
      </c>
      <c r="K366" s="89">
        <v>6.2799999999999995E-2</v>
      </c>
      <c r="L366" s="89">
        <v>5.2400000000000002E-2</v>
      </c>
      <c r="M366" s="89">
        <v>1.0519000000000001</v>
      </c>
      <c r="N366" s="89">
        <v>2.3574999999999999</v>
      </c>
      <c r="O366" s="169"/>
      <c r="P366" s="171"/>
      <c r="Q366" s="89">
        <v>14491</v>
      </c>
      <c r="R366" s="89">
        <v>485</v>
      </c>
      <c r="S366" s="89">
        <v>11697</v>
      </c>
      <c r="T366" s="89">
        <v>100.8</v>
      </c>
      <c r="U366" s="113">
        <v>100.8</v>
      </c>
    </row>
    <row r="367" spans="1:21">
      <c r="A367" s="85" t="s">
        <v>40</v>
      </c>
      <c r="B367" s="85">
        <v>1503</v>
      </c>
      <c r="C367" s="89">
        <v>1979</v>
      </c>
      <c r="D367" s="89">
        <v>22.51</v>
      </c>
      <c r="E367" s="89">
        <v>21</v>
      </c>
      <c r="F367" s="89">
        <f t="shared" ref="F367:F397" si="9">D367-E367</f>
        <v>1.5100000000000016</v>
      </c>
      <c r="G367" s="89">
        <v>7.1400000000000005E-2</v>
      </c>
      <c r="H367" s="89">
        <v>5.5199999999999999E-2</v>
      </c>
      <c r="I367" s="89">
        <v>1.3310999999999999</v>
      </c>
      <c r="J367" s="89">
        <v>3.0345</v>
      </c>
      <c r="K367" s="89">
        <v>6.13E-2</v>
      </c>
      <c r="L367" s="89">
        <v>4.65E-2</v>
      </c>
      <c r="M367" s="89">
        <v>1.1657999999999999</v>
      </c>
      <c r="N367" s="89">
        <v>2.9165999999999999</v>
      </c>
      <c r="O367" s="89">
        <v>210</v>
      </c>
      <c r="P367" s="171"/>
      <c r="Q367" s="89">
        <v>16756</v>
      </c>
      <c r="R367" s="89">
        <v>407</v>
      </c>
      <c r="S367" s="89">
        <v>14108</v>
      </c>
      <c r="T367" s="89">
        <v>101.48</v>
      </c>
      <c r="U367" s="113">
        <v>101.36</v>
      </c>
    </row>
    <row r="368" spans="1:21">
      <c r="A368" s="85" t="s">
        <v>40</v>
      </c>
      <c r="B368" s="85">
        <v>1503</v>
      </c>
      <c r="C368" s="89">
        <v>1980</v>
      </c>
      <c r="D368" s="89">
        <v>22.6</v>
      </c>
      <c r="E368" s="89">
        <v>21.22</v>
      </c>
      <c r="F368" s="89">
        <f t="shared" si="9"/>
        <v>1.3800000000000026</v>
      </c>
      <c r="G368" s="89">
        <v>6.2700000000000006E-2</v>
      </c>
      <c r="H368" s="89">
        <v>4.0099999999999997E-2</v>
      </c>
      <c r="I368" s="89">
        <v>1.4473</v>
      </c>
      <c r="J368" s="89">
        <v>3.6198999999999999</v>
      </c>
      <c r="K368" s="89">
        <v>5.4899999999999997E-2</v>
      </c>
      <c r="L368" s="89">
        <v>4.5499999999999999E-2</v>
      </c>
      <c r="M368" s="89">
        <v>1.3121</v>
      </c>
      <c r="N368" s="89">
        <v>2.9893999999999998</v>
      </c>
      <c r="O368" s="89">
        <v>314</v>
      </c>
      <c r="P368" s="171"/>
      <c r="Q368" s="89">
        <v>17396</v>
      </c>
      <c r="R368" s="89">
        <v>790</v>
      </c>
      <c r="S368" s="89">
        <v>13877</v>
      </c>
      <c r="T368" s="89" t="s">
        <v>3</v>
      </c>
      <c r="U368" s="89" t="s">
        <v>3</v>
      </c>
    </row>
    <row r="369" spans="1:21">
      <c r="A369" s="85" t="s">
        <v>40</v>
      </c>
      <c r="B369" s="85">
        <v>1503</v>
      </c>
      <c r="C369" s="89">
        <v>1981</v>
      </c>
      <c r="D369" s="89">
        <v>22.95</v>
      </c>
      <c r="E369" s="89">
        <v>21.67</v>
      </c>
      <c r="F369" s="89">
        <f t="shared" si="9"/>
        <v>1.2799999999999976</v>
      </c>
      <c r="G369" s="89">
        <v>0.06</v>
      </c>
      <c r="H369" s="89">
        <v>3.4200000000000001E-2</v>
      </c>
      <c r="I369" s="89">
        <v>1.6982999999999999</v>
      </c>
      <c r="J369" s="89">
        <v>3.5994000000000002</v>
      </c>
      <c r="K369" s="89">
        <v>6.0299999999999999E-2</v>
      </c>
      <c r="L369" s="89">
        <v>4.1300000000000003E-2</v>
      </c>
      <c r="M369" s="89">
        <v>1.3448</v>
      </c>
      <c r="N369" s="89">
        <v>2.6863999999999999</v>
      </c>
      <c r="O369" s="89">
        <v>325</v>
      </c>
      <c r="P369" s="171"/>
      <c r="Q369" s="89">
        <v>16828</v>
      </c>
      <c r="R369" s="89">
        <v>602</v>
      </c>
      <c r="S369" s="89">
        <v>13382</v>
      </c>
      <c r="T369" s="89">
        <v>99.43</v>
      </c>
      <c r="U369" s="113">
        <v>99.43</v>
      </c>
    </row>
    <row r="370" spans="1:21">
      <c r="A370" s="85" t="s">
        <v>40</v>
      </c>
      <c r="B370" s="85">
        <v>1503</v>
      </c>
      <c r="C370" s="89">
        <v>1982</v>
      </c>
      <c r="D370" s="89">
        <v>24.1</v>
      </c>
      <c r="E370" s="89">
        <v>22.39</v>
      </c>
      <c r="F370" s="89">
        <f t="shared" si="9"/>
        <v>1.7100000000000009</v>
      </c>
      <c r="G370" s="89">
        <v>6.1100000000000002E-2</v>
      </c>
      <c r="H370" s="89">
        <v>2.5700000000000001E-2</v>
      </c>
      <c r="I370" s="89">
        <v>1.3368</v>
      </c>
      <c r="J370" s="89">
        <v>3.6724000000000001</v>
      </c>
      <c r="K370" s="89">
        <v>4.48E-2</v>
      </c>
      <c r="L370" s="89">
        <v>2.3900000000000001E-2</v>
      </c>
      <c r="M370" s="89">
        <v>1.1640999999999999</v>
      </c>
      <c r="N370" s="89">
        <v>2.3148</v>
      </c>
      <c r="O370" s="89">
        <v>353</v>
      </c>
      <c r="P370" s="171"/>
      <c r="Q370" s="89">
        <v>17508</v>
      </c>
      <c r="R370" s="89">
        <v>768</v>
      </c>
      <c r="S370" s="89">
        <v>13611</v>
      </c>
      <c r="T370" s="89">
        <v>101.95</v>
      </c>
      <c r="U370" s="113">
        <v>102.05</v>
      </c>
    </row>
    <row r="371" spans="1:21">
      <c r="A371" s="85" t="s">
        <v>40</v>
      </c>
      <c r="B371" s="85">
        <v>1503</v>
      </c>
      <c r="C371" s="89">
        <v>1983</v>
      </c>
      <c r="D371" s="89">
        <v>24.39</v>
      </c>
      <c r="E371" s="89">
        <v>22.52</v>
      </c>
      <c r="F371" s="89">
        <f t="shared" si="9"/>
        <v>1.870000000000001</v>
      </c>
      <c r="G371" s="89">
        <v>3.6700000000000003E-2</v>
      </c>
      <c r="H371" s="89">
        <v>2.1100000000000001E-2</v>
      </c>
      <c r="I371" s="89">
        <v>0.88439999999999996</v>
      </c>
      <c r="J371" s="89">
        <v>1.7714000000000001</v>
      </c>
      <c r="K371" s="89">
        <v>3.8300000000000001E-2</v>
      </c>
      <c r="L371" s="89">
        <v>2.5100000000000001E-2</v>
      </c>
      <c r="M371" s="89">
        <v>1.1691</v>
      </c>
      <c r="N371" s="89">
        <v>2.1040999999999999</v>
      </c>
      <c r="O371" s="89">
        <v>425</v>
      </c>
      <c r="P371" s="171"/>
      <c r="Q371" s="89">
        <v>20136</v>
      </c>
      <c r="R371" s="89">
        <v>827</v>
      </c>
      <c r="S371" s="89">
        <v>15333</v>
      </c>
      <c r="T371" s="89">
        <v>100.54</v>
      </c>
      <c r="U371" s="89">
        <v>100.59</v>
      </c>
    </row>
    <row r="372" spans="1:21">
      <c r="A372" s="85" t="s">
        <v>40</v>
      </c>
      <c r="B372" s="85">
        <v>1503</v>
      </c>
      <c r="C372" s="89">
        <v>1984</v>
      </c>
      <c r="D372" s="89">
        <v>25.75</v>
      </c>
      <c r="E372" s="89">
        <v>22.66</v>
      </c>
      <c r="F372" s="89">
        <f t="shared" si="9"/>
        <v>3.09</v>
      </c>
      <c r="G372" s="89">
        <v>0.03</v>
      </c>
      <c r="H372" s="89">
        <v>0.02</v>
      </c>
      <c r="I372" s="89">
        <v>1.06</v>
      </c>
      <c r="J372" s="89">
        <v>2.0099999999999998</v>
      </c>
      <c r="K372" s="89">
        <v>0.27700000000000002</v>
      </c>
      <c r="L372" s="89">
        <v>1.66E-2</v>
      </c>
      <c r="M372" s="89">
        <v>0.88</v>
      </c>
      <c r="N372" s="89">
        <v>1.89</v>
      </c>
      <c r="O372" s="89">
        <v>457</v>
      </c>
      <c r="P372" s="171"/>
      <c r="Q372" s="89">
        <v>23255</v>
      </c>
      <c r="R372" s="89">
        <v>952</v>
      </c>
      <c r="S372" s="89">
        <v>17532</v>
      </c>
      <c r="T372" s="89">
        <v>105.2</v>
      </c>
      <c r="U372" s="89">
        <v>104.9</v>
      </c>
    </row>
    <row r="373" spans="1:21">
      <c r="A373" s="85" t="s">
        <v>40</v>
      </c>
      <c r="B373" s="85">
        <v>1503</v>
      </c>
      <c r="C373" s="89">
        <v>1985</v>
      </c>
      <c r="D373" s="89">
        <v>26.6</v>
      </c>
      <c r="E373" s="89">
        <v>23.61</v>
      </c>
      <c r="F373" s="89">
        <f t="shared" si="9"/>
        <v>2.990000000000002</v>
      </c>
      <c r="G373" s="89">
        <v>0.03</v>
      </c>
      <c r="H373" s="89">
        <v>0.02</v>
      </c>
      <c r="I373" s="89">
        <v>0.98</v>
      </c>
      <c r="J373" s="89">
        <v>2.29</v>
      </c>
      <c r="K373" s="89">
        <v>0.03</v>
      </c>
      <c r="L373" s="89">
        <v>0.01</v>
      </c>
      <c r="M373" s="89">
        <v>0.82</v>
      </c>
      <c r="N373" s="89">
        <v>2.2000000000000002</v>
      </c>
      <c r="O373" s="89">
        <v>690</v>
      </c>
      <c r="P373" s="171"/>
      <c r="Q373" s="89">
        <v>29501</v>
      </c>
      <c r="R373" s="89">
        <v>1309</v>
      </c>
      <c r="S373" s="89">
        <v>22108</v>
      </c>
      <c r="T373" s="89">
        <v>108.1</v>
      </c>
      <c r="U373" s="89">
        <v>109.3</v>
      </c>
    </row>
    <row r="374" spans="1:21">
      <c r="A374" s="85" t="s">
        <v>40</v>
      </c>
      <c r="B374" s="85">
        <v>1503</v>
      </c>
      <c r="C374" s="89">
        <v>1986</v>
      </c>
      <c r="D374" s="89">
        <v>26.41</v>
      </c>
      <c r="E374" s="89">
        <v>24.07</v>
      </c>
      <c r="F374" s="89">
        <f t="shared" si="9"/>
        <v>2.34</v>
      </c>
      <c r="G374" s="89">
        <v>3.4200000000000001E-2</v>
      </c>
      <c r="H374" s="89">
        <v>1.14E-2</v>
      </c>
      <c r="I374" s="89">
        <v>1.3763000000000001</v>
      </c>
      <c r="J374" s="89">
        <v>2.1103999999999998</v>
      </c>
      <c r="K374" s="89">
        <v>3.0200000000000001E-2</v>
      </c>
      <c r="L374" s="89">
        <v>1.1299999999999999E-2</v>
      </c>
      <c r="M374" s="89">
        <v>1.1453</v>
      </c>
      <c r="N374" s="89">
        <v>1.8088</v>
      </c>
      <c r="O374" s="89">
        <v>830</v>
      </c>
      <c r="P374" s="171"/>
      <c r="Q374" s="89">
        <v>37029</v>
      </c>
      <c r="R374" s="89">
        <v>1591</v>
      </c>
      <c r="S374" s="89">
        <v>27573</v>
      </c>
      <c r="T374" s="89">
        <v>106.3</v>
      </c>
      <c r="U374" s="89">
        <v>106.4</v>
      </c>
    </row>
    <row r="375" spans="1:21">
      <c r="A375" s="85" t="s">
        <v>40</v>
      </c>
      <c r="B375" s="85">
        <v>1503</v>
      </c>
      <c r="C375" s="89">
        <v>1987</v>
      </c>
      <c r="D375" s="89">
        <v>26.88</v>
      </c>
      <c r="E375" s="89">
        <v>24.57</v>
      </c>
      <c r="F375" s="89">
        <f t="shared" si="9"/>
        <v>2.3099999999999987</v>
      </c>
      <c r="G375" s="89">
        <v>0.03</v>
      </c>
      <c r="H375" s="89">
        <v>0.01</v>
      </c>
      <c r="I375" s="89">
        <v>1.34</v>
      </c>
      <c r="J375" s="89">
        <v>2.13</v>
      </c>
      <c r="K375" s="89">
        <v>2.5000000000000001E-2</v>
      </c>
      <c r="L375" s="89">
        <v>5.4000000000000003E-3</v>
      </c>
      <c r="M375" s="89">
        <v>1.07</v>
      </c>
      <c r="N375" s="89">
        <v>1.5</v>
      </c>
      <c r="O375" s="89">
        <v>883</v>
      </c>
      <c r="P375" s="171"/>
      <c r="Q375" s="89">
        <v>42305</v>
      </c>
      <c r="R375" s="89">
        <v>1857</v>
      </c>
      <c r="S375" s="89">
        <v>28697</v>
      </c>
      <c r="T375" s="89">
        <v>108.9</v>
      </c>
      <c r="U375" s="89">
        <v>108.2</v>
      </c>
    </row>
    <row r="376" spans="1:21">
      <c r="A376" s="85" t="s">
        <v>40</v>
      </c>
      <c r="B376" s="85">
        <v>1503</v>
      </c>
      <c r="C376" s="89">
        <v>1988</v>
      </c>
      <c r="D376" s="89">
        <v>27.78</v>
      </c>
      <c r="E376" s="89">
        <v>25.33</v>
      </c>
      <c r="F376" s="89">
        <f t="shared" si="9"/>
        <v>2.4500000000000028</v>
      </c>
      <c r="G376" s="89">
        <v>0.03</v>
      </c>
      <c r="H376" s="89">
        <v>0.01</v>
      </c>
      <c r="I376" s="89">
        <v>1.0900000000000001</v>
      </c>
      <c r="J376" s="89">
        <v>2.04</v>
      </c>
      <c r="K376" s="89">
        <v>2.0299999999999999E-2</v>
      </c>
      <c r="L376" s="89">
        <v>4.5999999999999999E-3</v>
      </c>
      <c r="M376" s="89">
        <v>1.42</v>
      </c>
      <c r="N376" s="89">
        <v>2.09</v>
      </c>
      <c r="O376" s="89">
        <v>893</v>
      </c>
      <c r="P376" s="171"/>
      <c r="Q376" s="89">
        <v>49683</v>
      </c>
      <c r="R376" s="89">
        <v>2512</v>
      </c>
      <c r="S376" s="89">
        <v>32359</v>
      </c>
      <c r="T376" s="89">
        <v>119</v>
      </c>
      <c r="U376" s="89">
        <v>117.7</v>
      </c>
    </row>
    <row r="377" spans="1:21">
      <c r="A377" s="85" t="s">
        <v>40</v>
      </c>
      <c r="B377" s="85">
        <v>1503</v>
      </c>
      <c r="C377" s="89">
        <v>1989</v>
      </c>
      <c r="D377" s="89">
        <v>28.46</v>
      </c>
      <c r="E377" s="89">
        <v>25.86</v>
      </c>
      <c r="F377" s="89">
        <f t="shared" si="9"/>
        <v>2.6000000000000014</v>
      </c>
      <c r="G377" s="89">
        <v>0.03</v>
      </c>
      <c r="H377" s="89">
        <v>0.01</v>
      </c>
      <c r="I377" s="89">
        <v>1.25</v>
      </c>
      <c r="J377" s="89">
        <v>2.2999999999999998</v>
      </c>
      <c r="K377" s="89">
        <v>0.03</v>
      </c>
      <c r="L377" s="89">
        <v>0.01</v>
      </c>
      <c r="M377" s="89">
        <v>1.42</v>
      </c>
      <c r="N377" s="89">
        <v>2.48</v>
      </c>
      <c r="O377" s="89">
        <v>968</v>
      </c>
      <c r="P377" s="171"/>
      <c r="Q377" s="89">
        <v>63894</v>
      </c>
      <c r="R377" s="89">
        <v>2142</v>
      </c>
      <c r="S377" s="89">
        <v>40295</v>
      </c>
      <c r="T377" s="89">
        <v>113</v>
      </c>
      <c r="U377" s="89">
        <v>113</v>
      </c>
    </row>
    <row r="378" spans="1:21">
      <c r="A378" s="85" t="s">
        <v>40</v>
      </c>
      <c r="B378" s="85">
        <v>1503</v>
      </c>
      <c r="C378" s="89">
        <v>1990</v>
      </c>
      <c r="D378" s="89">
        <v>28.79</v>
      </c>
      <c r="E378" s="89">
        <v>26.41</v>
      </c>
      <c r="F378" s="89">
        <f t="shared" si="9"/>
        <v>2.379999999999999</v>
      </c>
      <c r="G378" s="89">
        <v>0.03</v>
      </c>
      <c r="H378" s="89">
        <v>0.01</v>
      </c>
      <c r="I378" s="89">
        <v>1.1499999999999999</v>
      </c>
      <c r="J378" s="89">
        <v>2.52</v>
      </c>
      <c r="K378" s="89">
        <v>0.03</v>
      </c>
      <c r="L378" s="89">
        <v>0.01</v>
      </c>
      <c r="M378" s="89">
        <v>1.08</v>
      </c>
      <c r="N378" s="89">
        <v>1.95</v>
      </c>
      <c r="O378" s="89">
        <v>1141</v>
      </c>
      <c r="P378" s="171"/>
      <c r="Q378" s="89">
        <v>65103</v>
      </c>
      <c r="R378" s="89">
        <v>3285</v>
      </c>
      <c r="S378" s="89">
        <v>40800</v>
      </c>
      <c r="T378" s="89">
        <v>98.4</v>
      </c>
      <c r="U378" s="89">
        <v>100.5</v>
      </c>
    </row>
    <row r="379" spans="1:21">
      <c r="A379" s="85" t="s">
        <v>40</v>
      </c>
      <c r="B379" s="85">
        <v>1503</v>
      </c>
      <c r="C379" s="89">
        <v>1991</v>
      </c>
      <c r="D379" s="89">
        <v>29.03</v>
      </c>
      <c r="E379" s="89">
        <v>26.67</v>
      </c>
      <c r="F379" s="89">
        <f t="shared" si="9"/>
        <v>2.3599999999999994</v>
      </c>
      <c r="G379" s="89">
        <v>0.04</v>
      </c>
      <c r="H379" s="89">
        <v>0.01</v>
      </c>
      <c r="I379" s="89">
        <v>1.27</v>
      </c>
      <c r="J379" s="89">
        <v>2.36</v>
      </c>
      <c r="K379" s="89">
        <v>0.03</v>
      </c>
      <c r="L379" s="89">
        <v>0.01</v>
      </c>
      <c r="M379" s="89">
        <v>0.97</v>
      </c>
      <c r="N379" s="89">
        <v>2.08</v>
      </c>
      <c r="O379" s="89">
        <v>1220</v>
      </c>
      <c r="P379" s="171"/>
      <c r="Q379" s="89">
        <v>75784</v>
      </c>
      <c r="R379" s="89">
        <v>3432</v>
      </c>
      <c r="S379" s="89">
        <v>42201</v>
      </c>
      <c r="T379" s="89">
        <v>107.6</v>
      </c>
      <c r="U379" s="89">
        <v>107.8</v>
      </c>
    </row>
    <row r="380" spans="1:21">
      <c r="A380" s="85" t="s">
        <v>40</v>
      </c>
      <c r="B380" s="85">
        <v>1503</v>
      </c>
      <c r="C380" s="89">
        <v>1992</v>
      </c>
      <c r="D380" s="89">
        <v>29.29</v>
      </c>
      <c r="E380" s="89">
        <v>26.88</v>
      </c>
      <c r="F380" s="89">
        <f t="shared" si="9"/>
        <v>2.41</v>
      </c>
      <c r="G380" s="89">
        <v>0.03</v>
      </c>
      <c r="H380" s="89">
        <v>0.01</v>
      </c>
      <c r="I380" s="89">
        <v>1.32</v>
      </c>
      <c r="J380" s="89">
        <v>2.2000000000000002</v>
      </c>
      <c r="K380" s="89">
        <v>0.03</v>
      </c>
      <c r="L380" s="89">
        <v>0.01</v>
      </c>
      <c r="M380" s="89">
        <v>0.85</v>
      </c>
      <c r="N380" s="89">
        <v>1.98</v>
      </c>
      <c r="O380" s="89">
        <v>1299</v>
      </c>
      <c r="P380" s="171"/>
      <c r="Q380" s="89">
        <v>97992</v>
      </c>
      <c r="R380" s="89">
        <v>4118</v>
      </c>
      <c r="S380" s="89">
        <v>58364</v>
      </c>
      <c r="T380" s="89">
        <v>108.6</v>
      </c>
      <c r="U380" s="89">
        <v>108.4</v>
      </c>
    </row>
    <row r="381" spans="1:21">
      <c r="A381" s="85" t="s">
        <v>40</v>
      </c>
      <c r="B381" s="85">
        <v>1503</v>
      </c>
      <c r="C381" s="89">
        <v>1993</v>
      </c>
      <c r="D381" s="89">
        <v>31.02</v>
      </c>
      <c r="E381" s="89">
        <v>27.76</v>
      </c>
      <c r="F381" s="89">
        <f t="shared" si="9"/>
        <v>3.259999999999998</v>
      </c>
      <c r="G381" s="89">
        <v>0.03</v>
      </c>
      <c r="H381" s="89">
        <v>0.01</v>
      </c>
      <c r="I381" s="89">
        <v>1.06</v>
      </c>
      <c r="J381" s="89">
        <v>2.39</v>
      </c>
      <c r="K381" s="89">
        <v>0.03</v>
      </c>
      <c r="L381" s="89">
        <v>0.01</v>
      </c>
      <c r="M381" s="89">
        <v>0.84</v>
      </c>
      <c r="N381" s="89">
        <v>1.89</v>
      </c>
      <c r="O381" s="89">
        <v>1626</v>
      </c>
      <c r="P381" s="171"/>
      <c r="Q381" s="89">
        <v>152356</v>
      </c>
      <c r="R381" s="89">
        <v>5061</v>
      </c>
      <c r="S381" s="89">
        <v>105446</v>
      </c>
      <c r="T381" s="89">
        <v>118.7</v>
      </c>
      <c r="U381" s="89">
        <v>118.5</v>
      </c>
    </row>
    <row r="382" spans="1:21">
      <c r="A382" s="85" t="s">
        <v>40</v>
      </c>
      <c r="B382" s="85">
        <v>1503</v>
      </c>
      <c r="C382" s="89">
        <v>1994</v>
      </c>
      <c r="D382" s="89">
        <v>32.450000000000003</v>
      </c>
      <c r="E382" s="89">
        <v>29.23</v>
      </c>
      <c r="F382" s="89">
        <f t="shared" si="9"/>
        <v>3.2200000000000024</v>
      </c>
      <c r="G382" s="89">
        <v>0.04</v>
      </c>
      <c r="H382" s="89">
        <v>0.01</v>
      </c>
      <c r="I382" s="89">
        <v>0.93</v>
      </c>
      <c r="J382" s="89">
        <v>3.07</v>
      </c>
      <c r="K382" s="89">
        <v>0.02</v>
      </c>
      <c r="L382" s="89">
        <v>0.01</v>
      </c>
      <c r="M382" s="89">
        <v>0.74</v>
      </c>
      <c r="N382" s="89">
        <v>2.54</v>
      </c>
      <c r="O382" s="89">
        <v>2045</v>
      </c>
      <c r="P382" s="172"/>
      <c r="Q382" s="89">
        <v>161218</v>
      </c>
      <c r="R382" s="89">
        <v>6337</v>
      </c>
      <c r="S382" s="89">
        <v>105620</v>
      </c>
      <c r="T382" s="89">
        <v>117.7</v>
      </c>
      <c r="U382" s="89">
        <v>127.5</v>
      </c>
    </row>
    <row r="383" spans="1:21">
      <c r="A383" s="85" t="s">
        <v>40</v>
      </c>
      <c r="B383" s="85">
        <v>1503</v>
      </c>
      <c r="C383" s="89">
        <v>1995</v>
      </c>
      <c r="D383" s="89">
        <v>33.75</v>
      </c>
      <c r="E383" s="89">
        <v>30.28</v>
      </c>
      <c r="F383" s="89">
        <f t="shared" si="9"/>
        <v>3.4699999999999989</v>
      </c>
      <c r="G383" s="89">
        <v>0.03</v>
      </c>
      <c r="H383" s="89">
        <v>0.01</v>
      </c>
      <c r="I383" s="89">
        <v>0.94</v>
      </c>
      <c r="J383" s="89">
        <v>2.76</v>
      </c>
      <c r="K383" s="89">
        <v>0.03</v>
      </c>
      <c r="L383" s="89">
        <v>0.01</v>
      </c>
      <c r="M383" s="89">
        <v>0.72</v>
      </c>
      <c r="N383" s="89">
        <v>2.3199999999999998</v>
      </c>
      <c r="O383" s="89">
        <v>2292</v>
      </c>
      <c r="P383" s="89">
        <v>1200</v>
      </c>
      <c r="Q383" s="89">
        <v>183637</v>
      </c>
      <c r="R383" s="89">
        <v>7010</v>
      </c>
      <c r="S383" s="89">
        <v>114081</v>
      </c>
      <c r="T383" s="89">
        <v>114.6</v>
      </c>
      <c r="U383" s="89">
        <v>117.7</v>
      </c>
    </row>
    <row r="384" spans="1:21">
      <c r="A384" s="85" t="s">
        <v>40</v>
      </c>
      <c r="B384" s="85">
        <v>1503</v>
      </c>
      <c r="C384" s="89">
        <v>1996</v>
      </c>
      <c r="D384" s="89">
        <v>35.119999999999997</v>
      </c>
      <c r="E384" s="89">
        <v>31.36</v>
      </c>
      <c r="F384" s="89">
        <f t="shared" si="9"/>
        <v>3.759999999999998</v>
      </c>
      <c r="G384" s="89">
        <v>0.03</v>
      </c>
      <c r="H384" s="89">
        <v>0.01</v>
      </c>
      <c r="I384" s="89">
        <v>0.76</v>
      </c>
      <c r="J384" s="89">
        <v>3.81</v>
      </c>
      <c r="K384" s="89">
        <v>0.03</v>
      </c>
      <c r="L384" s="89">
        <v>0.01</v>
      </c>
      <c r="M384" s="89">
        <v>0.8</v>
      </c>
      <c r="N384" s="89">
        <v>3.01</v>
      </c>
      <c r="O384" s="89">
        <v>2852</v>
      </c>
      <c r="P384" s="89">
        <v>1526</v>
      </c>
      <c r="Q384" s="89">
        <v>225253</v>
      </c>
      <c r="R384" s="89">
        <v>7716</v>
      </c>
      <c r="S384" s="89">
        <v>142100</v>
      </c>
      <c r="T384" s="89">
        <v>106</v>
      </c>
      <c r="U384" s="89">
        <v>107.2</v>
      </c>
    </row>
    <row r="385" spans="1:21">
      <c r="A385" s="85" t="s">
        <v>40</v>
      </c>
      <c r="B385" s="85">
        <v>1503</v>
      </c>
      <c r="C385" s="89">
        <v>1997</v>
      </c>
      <c r="D385" s="89">
        <v>38.29</v>
      </c>
      <c r="E385" s="89">
        <v>32.200000000000003</v>
      </c>
      <c r="F385" s="89">
        <f t="shared" si="9"/>
        <v>6.0899999999999963</v>
      </c>
      <c r="G385" s="89">
        <v>0.06</v>
      </c>
      <c r="H385" s="89">
        <v>8.9200000000000002E-2</v>
      </c>
      <c r="I385" s="89">
        <v>2.34</v>
      </c>
      <c r="J385" s="89">
        <v>5.08</v>
      </c>
      <c r="K385" s="89">
        <v>7.0000000000000007E-2</v>
      </c>
      <c r="L385" s="89">
        <v>0.09</v>
      </c>
      <c r="M385" s="89">
        <v>1.79</v>
      </c>
      <c r="N385" s="89">
        <v>3.84</v>
      </c>
      <c r="O385" s="89">
        <v>3422</v>
      </c>
      <c r="P385" s="89">
        <v>1778</v>
      </c>
      <c r="Q385" s="89">
        <v>272761</v>
      </c>
      <c r="R385" s="89">
        <v>9189</v>
      </c>
      <c r="S385" s="89">
        <v>173483</v>
      </c>
      <c r="T385" s="89">
        <v>100.3</v>
      </c>
      <c r="U385" s="89">
        <v>103.8</v>
      </c>
    </row>
    <row r="386" spans="1:21">
      <c r="A386" s="85" t="s">
        <v>40</v>
      </c>
      <c r="B386" s="85">
        <v>1503</v>
      </c>
      <c r="C386" s="89">
        <v>1998</v>
      </c>
      <c r="D386" s="89">
        <v>39.1</v>
      </c>
      <c r="E386" s="89">
        <v>32.79</v>
      </c>
      <c r="F386" s="89">
        <f t="shared" si="9"/>
        <v>6.3100000000000023</v>
      </c>
      <c r="G386" s="89">
        <v>7.0000000000000007E-2</v>
      </c>
      <c r="H386" s="89">
        <v>6.7199999999999996E-2</v>
      </c>
      <c r="I386" s="89">
        <v>2.52</v>
      </c>
      <c r="J386" s="89">
        <v>4.32</v>
      </c>
      <c r="K386" s="89">
        <v>7.0000000000000007E-2</v>
      </c>
      <c r="L386" s="89">
        <v>0.09</v>
      </c>
      <c r="M386" s="89">
        <v>1.63</v>
      </c>
      <c r="N386" s="89">
        <v>2.74</v>
      </c>
      <c r="O386" s="89">
        <v>3924</v>
      </c>
      <c r="P386" s="89">
        <v>1991</v>
      </c>
      <c r="Q386" s="89">
        <v>322210</v>
      </c>
      <c r="R386" s="89">
        <v>10063</v>
      </c>
      <c r="S386" s="89">
        <v>192498</v>
      </c>
      <c r="T386" s="89">
        <v>97.5</v>
      </c>
      <c r="U386" s="89">
        <v>98.4</v>
      </c>
    </row>
    <row r="387" spans="1:21">
      <c r="A387" s="85" t="s">
        <v>40</v>
      </c>
      <c r="B387" s="85">
        <v>1503</v>
      </c>
      <c r="C387" s="89">
        <v>1999</v>
      </c>
      <c r="D387" s="89">
        <v>40.24</v>
      </c>
      <c r="E387" s="89">
        <v>34.24</v>
      </c>
      <c r="F387" s="89">
        <f t="shared" si="9"/>
        <v>6</v>
      </c>
      <c r="G387" s="89">
        <v>0.08</v>
      </c>
      <c r="H387" s="89">
        <v>5.5800000000000002E-2</v>
      </c>
      <c r="I387" s="89">
        <v>2.71</v>
      </c>
      <c r="J387" s="89">
        <v>4.3600000000000003</v>
      </c>
      <c r="K387" s="89">
        <v>7.0000000000000007E-2</v>
      </c>
      <c r="L387" s="89">
        <v>7.0000000000000007E-2</v>
      </c>
      <c r="M387" s="89">
        <v>2.1800000000000002</v>
      </c>
      <c r="N387" s="89">
        <v>3.09</v>
      </c>
      <c r="O387" s="89">
        <v>4332</v>
      </c>
      <c r="P387" s="89">
        <v>2151</v>
      </c>
      <c r="Q387" s="89">
        <v>359340</v>
      </c>
      <c r="R387" s="89">
        <v>10885</v>
      </c>
      <c r="S387" s="89">
        <v>210096</v>
      </c>
      <c r="T387" s="89">
        <v>97.5</v>
      </c>
      <c r="U387" s="89">
        <v>97.5</v>
      </c>
    </row>
    <row r="388" spans="1:21">
      <c r="A388" s="85" t="s">
        <v>40</v>
      </c>
      <c r="B388" s="85">
        <v>1503</v>
      </c>
      <c r="C388" s="89">
        <v>2000</v>
      </c>
      <c r="D388" s="89">
        <v>43.43</v>
      </c>
      <c r="E388" s="89">
        <v>40.409999999999997</v>
      </c>
      <c r="F388" s="89">
        <f t="shared" si="9"/>
        <v>3.0200000000000031</v>
      </c>
      <c r="G388" s="89">
        <v>0.1</v>
      </c>
      <c r="H388" s="89">
        <v>0.06</v>
      </c>
      <c r="I388" s="89">
        <v>2.73</v>
      </c>
      <c r="J388" s="89">
        <v>4.45</v>
      </c>
      <c r="K388" s="89">
        <v>0.13</v>
      </c>
      <c r="L388" s="89">
        <v>0.02</v>
      </c>
      <c r="M388" s="89">
        <v>2.2400000000000002</v>
      </c>
      <c r="N388" s="89">
        <v>3.26</v>
      </c>
      <c r="O388" s="89">
        <v>4691</v>
      </c>
      <c r="P388" s="89">
        <v>2351</v>
      </c>
      <c r="Q388" s="89">
        <v>406726</v>
      </c>
      <c r="R388" s="89">
        <v>11804</v>
      </c>
      <c r="S388" s="89">
        <v>234039</v>
      </c>
      <c r="T388" s="170" t="s">
        <v>4</v>
      </c>
      <c r="U388" s="89">
        <v>100.4</v>
      </c>
    </row>
    <row r="389" spans="1:21">
      <c r="A389" s="85" t="s">
        <v>40</v>
      </c>
      <c r="B389" s="85">
        <v>1503</v>
      </c>
      <c r="C389" s="89">
        <v>2001</v>
      </c>
      <c r="D389" s="89">
        <v>43.46</v>
      </c>
      <c r="E389" s="89">
        <v>40.6</v>
      </c>
      <c r="F389" s="89">
        <f t="shared" si="9"/>
        <v>2.8599999999999994</v>
      </c>
      <c r="G389" s="89">
        <v>0.13</v>
      </c>
      <c r="H389" s="89">
        <v>0.01</v>
      </c>
      <c r="I389" s="89">
        <v>3.01</v>
      </c>
      <c r="J389" s="89">
        <v>4.5</v>
      </c>
      <c r="K389" s="89">
        <v>0.16</v>
      </c>
      <c r="L389" s="89">
        <v>0.01</v>
      </c>
      <c r="M389" s="89">
        <v>2.67</v>
      </c>
      <c r="N389" s="89">
        <v>4</v>
      </c>
      <c r="O389" s="89">
        <v>5101</v>
      </c>
      <c r="P389" s="89">
        <v>2551</v>
      </c>
      <c r="Q389" s="89">
        <v>465582</v>
      </c>
      <c r="R389" s="89">
        <v>12603</v>
      </c>
      <c r="S389" s="89">
        <v>262583</v>
      </c>
      <c r="T389" s="171"/>
      <c r="U389" s="89">
        <v>101.8</v>
      </c>
    </row>
    <row r="390" spans="1:21">
      <c r="A390" s="85" t="s">
        <v>40</v>
      </c>
      <c r="B390" s="85">
        <v>1503</v>
      </c>
      <c r="C390" s="89">
        <v>2002</v>
      </c>
      <c r="D390" s="89">
        <v>44.2</v>
      </c>
      <c r="E390" s="89">
        <v>41.45</v>
      </c>
      <c r="F390" s="89">
        <f t="shared" si="9"/>
        <v>2.75</v>
      </c>
      <c r="G390" s="89">
        <v>0.14000000000000001</v>
      </c>
      <c r="H390" s="89">
        <v>0</v>
      </c>
      <c r="I390" s="89">
        <v>3.32</v>
      </c>
      <c r="J390" s="89">
        <v>4.75</v>
      </c>
      <c r="K390" s="89">
        <v>0.19</v>
      </c>
      <c r="L390" s="89">
        <v>0</v>
      </c>
      <c r="M390" s="89">
        <v>3.63</v>
      </c>
      <c r="N390" s="89">
        <v>4.08</v>
      </c>
      <c r="O390" s="89">
        <v>5742</v>
      </c>
      <c r="P390" s="89">
        <v>2678</v>
      </c>
      <c r="Q390" s="89">
        <v>542754</v>
      </c>
      <c r="R390" s="89">
        <v>13382</v>
      </c>
      <c r="S390" s="89">
        <v>305945</v>
      </c>
      <c r="T390" s="171"/>
      <c r="U390" s="89">
        <v>99.7</v>
      </c>
    </row>
    <row r="391" spans="1:21">
      <c r="A391" s="85" t="s">
        <v>40</v>
      </c>
      <c r="B391" s="85">
        <v>1503</v>
      </c>
      <c r="C391" s="89">
        <v>2003</v>
      </c>
      <c r="D391" s="89">
        <v>44.93</v>
      </c>
      <c r="E391" s="89">
        <v>42.29</v>
      </c>
      <c r="F391" s="89">
        <f t="shared" si="9"/>
        <v>2.6400000000000006</v>
      </c>
      <c r="G391" s="89">
        <v>0.19</v>
      </c>
      <c r="H391" s="89">
        <v>0</v>
      </c>
      <c r="I391" s="89">
        <v>4.25</v>
      </c>
      <c r="J391" s="89">
        <v>4.4800000000000004</v>
      </c>
      <c r="K391" s="89">
        <v>0.19</v>
      </c>
      <c r="L391" s="89">
        <v>0</v>
      </c>
      <c r="M391" s="89">
        <v>4.18</v>
      </c>
      <c r="N391" s="89">
        <v>3.57</v>
      </c>
      <c r="O391" s="89">
        <v>6746</v>
      </c>
      <c r="P391" s="89">
        <v>3080</v>
      </c>
      <c r="Q391" s="89">
        <v>695742</v>
      </c>
      <c r="R391" s="89">
        <v>15609</v>
      </c>
      <c r="S391" s="89">
        <v>414791</v>
      </c>
      <c r="T391" s="171"/>
      <c r="U391" s="89">
        <v>102</v>
      </c>
    </row>
    <row r="392" spans="1:21">
      <c r="A392" s="85" t="s">
        <v>40</v>
      </c>
      <c r="B392" s="85">
        <v>1503</v>
      </c>
      <c r="C392" s="89">
        <v>2004</v>
      </c>
      <c r="D392" s="89">
        <v>47.68</v>
      </c>
      <c r="E392" s="89">
        <v>45.04</v>
      </c>
      <c r="F392" s="89">
        <f t="shared" si="9"/>
        <v>2.6400000000000006</v>
      </c>
      <c r="G392" s="89">
        <v>0.26</v>
      </c>
      <c r="H392" s="89">
        <v>0</v>
      </c>
      <c r="I392" s="89">
        <v>6.15</v>
      </c>
      <c r="J392" s="89">
        <v>4</v>
      </c>
      <c r="K392" s="89">
        <v>0.28000000000000003</v>
      </c>
      <c r="L392" s="89">
        <v>0</v>
      </c>
      <c r="M392" s="89">
        <v>5.27</v>
      </c>
      <c r="N392" s="89">
        <v>3.54</v>
      </c>
      <c r="O392" s="89">
        <v>8208</v>
      </c>
      <c r="P392" s="89">
        <v>3886</v>
      </c>
      <c r="Q392" s="89">
        <v>935718</v>
      </c>
      <c r="R392" s="89">
        <v>17192</v>
      </c>
      <c r="S392" s="89">
        <v>570617</v>
      </c>
      <c r="T392" s="171"/>
      <c r="U392" s="89">
        <v>103</v>
      </c>
    </row>
    <row r="393" spans="1:21">
      <c r="A393" s="85" t="s">
        <v>40</v>
      </c>
      <c r="B393" s="85">
        <v>1503</v>
      </c>
      <c r="C393" s="89">
        <v>2005</v>
      </c>
      <c r="D393" s="89">
        <v>48.7</v>
      </c>
      <c r="E393" s="89">
        <v>46.13</v>
      </c>
      <c r="F393" s="89">
        <f t="shared" si="9"/>
        <v>2.5700000000000003</v>
      </c>
      <c r="G393" s="89">
        <v>0.31</v>
      </c>
      <c r="H393" s="89">
        <v>0</v>
      </c>
      <c r="I393" s="89">
        <v>6.75</v>
      </c>
      <c r="J393" s="89">
        <v>4.04</v>
      </c>
      <c r="K393" s="89">
        <v>0.35</v>
      </c>
      <c r="L393" s="89">
        <v>0</v>
      </c>
      <c r="M393" s="89">
        <v>5.35</v>
      </c>
      <c r="N393" s="89">
        <v>4.1399999999999997</v>
      </c>
      <c r="O393" s="89">
        <v>10006</v>
      </c>
      <c r="P393" s="89">
        <v>4635</v>
      </c>
      <c r="Q393" s="89">
        <v>1254528</v>
      </c>
      <c r="R393" s="89">
        <v>18877</v>
      </c>
      <c r="S393" s="89">
        <v>791429</v>
      </c>
      <c r="T393" s="171"/>
      <c r="U393" s="89">
        <v>101.7</v>
      </c>
    </row>
    <row r="394" spans="1:21">
      <c r="A394" s="85" t="s">
        <v>40</v>
      </c>
      <c r="B394" s="85">
        <v>1503</v>
      </c>
      <c r="C394" s="89">
        <v>2006</v>
      </c>
      <c r="D394" s="89">
        <v>49.65</v>
      </c>
      <c r="E394" s="89">
        <v>47.43</v>
      </c>
      <c r="F394" s="89">
        <f t="shared" si="9"/>
        <v>2.2199999999999989</v>
      </c>
      <c r="G394" s="89">
        <v>0.41</v>
      </c>
      <c r="H394" s="89">
        <v>0</v>
      </c>
      <c r="I394" s="89">
        <v>5.08</v>
      </c>
      <c r="J394" s="89">
        <v>4.88</v>
      </c>
      <c r="K394" s="89">
        <v>0.36</v>
      </c>
      <c r="L394" s="89">
        <v>0</v>
      </c>
      <c r="M394" s="89">
        <v>5.13</v>
      </c>
      <c r="N394" s="89">
        <v>4.41</v>
      </c>
      <c r="O394" s="89">
        <v>11430</v>
      </c>
      <c r="P394" s="89">
        <v>5640</v>
      </c>
      <c r="Q394" s="89">
        <v>1523965</v>
      </c>
      <c r="R394" s="89">
        <v>20435</v>
      </c>
      <c r="S394" s="89">
        <v>969163</v>
      </c>
      <c r="T394" s="171"/>
      <c r="U394" s="89">
        <v>101.8</v>
      </c>
    </row>
    <row r="395" spans="1:21">
      <c r="A395" s="85" t="s">
        <v>40</v>
      </c>
      <c r="B395" s="85">
        <v>1503</v>
      </c>
      <c r="C395" s="89">
        <v>2007</v>
      </c>
      <c r="D395" s="89">
        <v>50.8</v>
      </c>
      <c r="E395" s="89">
        <v>47.76</v>
      </c>
      <c r="F395" s="89">
        <f t="shared" si="9"/>
        <v>3.0399999999999991</v>
      </c>
      <c r="G395" s="89">
        <v>0.43</v>
      </c>
      <c r="H395" s="89">
        <v>0</v>
      </c>
      <c r="I395" s="89">
        <v>3.98</v>
      </c>
      <c r="J395" s="89">
        <v>6.52</v>
      </c>
      <c r="K395" s="89">
        <v>0.37</v>
      </c>
      <c r="L395" s="89">
        <v>0</v>
      </c>
      <c r="M395" s="89">
        <v>4.16</v>
      </c>
      <c r="N395" s="89">
        <v>4.9000000000000004</v>
      </c>
      <c r="O395" s="89">
        <v>13623</v>
      </c>
      <c r="P395" s="114">
        <v>6497.75</v>
      </c>
      <c r="Q395" s="89">
        <v>2032800</v>
      </c>
      <c r="R395" s="89">
        <v>23200</v>
      </c>
      <c r="S395" s="89">
        <v>1393100</v>
      </c>
      <c r="T395" s="171"/>
      <c r="U395" s="89">
        <v>104.2</v>
      </c>
    </row>
    <row r="396" spans="1:21">
      <c r="A396" s="85" t="s">
        <v>40</v>
      </c>
      <c r="B396" s="85">
        <v>1503</v>
      </c>
      <c r="C396" s="89">
        <v>2008</v>
      </c>
      <c r="D396" s="89">
        <v>51.78</v>
      </c>
      <c r="E396" s="89">
        <v>48.28</v>
      </c>
      <c r="F396" s="89">
        <f t="shared" si="9"/>
        <v>3.5</v>
      </c>
      <c r="G396" s="89">
        <v>0.4</v>
      </c>
      <c r="H396" s="89">
        <v>0</v>
      </c>
      <c r="I396" s="89">
        <v>3.58</v>
      </c>
      <c r="J396" s="89">
        <v>6.93</v>
      </c>
      <c r="K396" s="89">
        <v>0.36</v>
      </c>
      <c r="L396" s="89">
        <v>0</v>
      </c>
      <c r="M396" s="89">
        <v>3.61</v>
      </c>
      <c r="N396" s="89">
        <v>5.37</v>
      </c>
      <c r="O396" s="89">
        <v>15999</v>
      </c>
      <c r="P396" s="89">
        <v>7475</v>
      </c>
      <c r="Q396" s="89">
        <v>2445500</v>
      </c>
      <c r="R396" s="89">
        <v>27600</v>
      </c>
      <c r="S396" s="89">
        <v>1603100</v>
      </c>
      <c r="T396" s="171"/>
      <c r="U396" s="89">
        <v>105.2</v>
      </c>
    </row>
    <row r="397" spans="1:21">
      <c r="A397" s="85" t="s">
        <v>40</v>
      </c>
      <c r="B397" s="85">
        <v>1503</v>
      </c>
      <c r="C397" s="89">
        <v>2009</v>
      </c>
      <c r="D397" s="89">
        <v>52.61</v>
      </c>
      <c r="E397" s="89">
        <v>49.48</v>
      </c>
      <c r="F397" s="89">
        <f t="shared" si="9"/>
        <v>3.1300000000000026</v>
      </c>
      <c r="G397" s="89">
        <v>0.46</v>
      </c>
      <c r="H397" s="89">
        <v>0</v>
      </c>
      <c r="I397" s="89">
        <v>3.04</v>
      </c>
      <c r="J397" s="89">
        <v>7.44</v>
      </c>
      <c r="K397" s="89">
        <v>0.35</v>
      </c>
      <c r="L397" s="89">
        <v>0.01</v>
      </c>
      <c r="M397" s="89">
        <v>2.78</v>
      </c>
      <c r="N397" s="89">
        <v>5.32</v>
      </c>
      <c r="O397" s="89">
        <v>17621</v>
      </c>
      <c r="P397" s="89">
        <v>8226</v>
      </c>
      <c r="Q397" s="89">
        <v>3112100</v>
      </c>
      <c r="R397" s="89">
        <v>31100</v>
      </c>
      <c r="S397" s="89">
        <v>2142500</v>
      </c>
      <c r="T397" s="171"/>
      <c r="U397" s="89">
        <v>100.2</v>
      </c>
    </row>
    <row r="398" spans="1:21">
      <c r="A398" s="85" t="s">
        <v>40</v>
      </c>
      <c r="B398" s="85">
        <v>1503</v>
      </c>
      <c r="C398" s="89">
        <v>2010</v>
      </c>
      <c r="D398" s="89">
        <v>53.45</v>
      </c>
      <c r="E398" s="89">
        <v>50.42</v>
      </c>
      <c r="F398" s="89">
        <v>3.03</v>
      </c>
      <c r="G398" s="89">
        <v>0.35</v>
      </c>
      <c r="H398" s="89">
        <v>0.01</v>
      </c>
      <c r="I398" s="89">
        <v>3.13</v>
      </c>
      <c r="J398" s="89">
        <v>7.02</v>
      </c>
      <c r="K398" s="89">
        <v>0.41</v>
      </c>
      <c r="L398" s="89">
        <v>0.01</v>
      </c>
      <c r="M398" s="89">
        <v>2.74</v>
      </c>
      <c r="N398" s="89">
        <v>6.1</v>
      </c>
      <c r="O398" s="89">
        <v>19741</v>
      </c>
      <c r="P398" s="89">
        <v>9245</v>
      </c>
      <c r="Q398" s="89">
        <v>3913600</v>
      </c>
      <c r="R398" s="89">
        <v>37100</v>
      </c>
      <c r="S398" s="89">
        <v>2805200</v>
      </c>
      <c r="T398" s="172"/>
      <c r="U398" s="89"/>
    </row>
    <row r="399" spans="1:21">
      <c r="A399" s="85" t="s">
        <v>41</v>
      </c>
      <c r="B399" s="85">
        <v>1529</v>
      </c>
      <c r="C399" s="89">
        <v>1975</v>
      </c>
      <c r="D399" s="89"/>
      <c r="E399" s="89"/>
      <c r="F399" s="89"/>
      <c r="G399" s="89">
        <v>2.0699999999999998</v>
      </c>
      <c r="H399" s="89">
        <v>1.34</v>
      </c>
      <c r="I399" s="89">
        <v>55.77</v>
      </c>
      <c r="J399" s="89">
        <v>75.8</v>
      </c>
      <c r="K399" s="89">
        <v>1.89</v>
      </c>
      <c r="L399" s="89">
        <v>1.3</v>
      </c>
      <c r="M399" s="89">
        <v>46.05</v>
      </c>
      <c r="N399" s="89">
        <v>63.99</v>
      </c>
      <c r="O399" s="89"/>
      <c r="P399" s="89"/>
      <c r="Q399" s="89"/>
      <c r="R399" s="89"/>
      <c r="S399" s="89"/>
      <c r="T399" s="89"/>
      <c r="U399" s="90"/>
    </row>
    <row r="400" spans="1:21">
      <c r="A400" s="85" t="s">
        <v>41</v>
      </c>
      <c r="B400" s="85">
        <v>1529</v>
      </c>
      <c r="C400" s="89">
        <v>1976</v>
      </c>
      <c r="D400" s="89"/>
      <c r="E400" s="89"/>
      <c r="F400" s="89"/>
      <c r="G400" s="89">
        <v>2.1800000000000002</v>
      </c>
      <c r="H400" s="89">
        <v>1.4</v>
      </c>
      <c r="I400" s="89">
        <v>55.47</v>
      </c>
      <c r="J400" s="89">
        <v>78.11</v>
      </c>
      <c r="K400" s="89">
        <v>1.98</v>
      </c>
      <c r="L400" s="89">
        <v>1.33</v>
      </c>
      <c r="M400" s="89">
        <v>45.59</v>
      </c>
      <c r="N400" s="89">
        <v>64.73</v>
      </c>
      <c r="O400" s="89"/>
      <c r="P400" s="89"/>
      <c r="Q400" s="89"/>
      <c r="R400" s="89"/>
      <c r="S400" s="89"/>
      <c r="T400" s="89"/>
      <c r="U400" s="90"/>
    </row>
    <row r="401" spans="1:21">
      <c r="A401" s="85" t="s">
        <v>41</v>
      </c>
      <c r="B401" s="85">
        <v>1529</v>
      </c>
      <c r="C401" s="89">
        <v>1977</v>
      </c>
      <c r="D401" s="89"/>
      <c r="E401" s="89"/>
      <c r="F401" s="89"/>
      <c r="G401" s="89">
        <v>2.16</v>
      </c>
      <c r="H401" s="89">
        <v>1.38</v>
      </c>
      <c r="I401" s="89">
        <v>53.45</v>
      </c>
      <c r="J401" s="89">
        <v>73.38</v>
      </c>
      <c r="K401" s="89">
        <v>1.96</v>
      </c>
      <c r="L401" s="89">
        <v>1.24</v>
      </c>
      <c r="M401" s="89">
        <v>44.03</v>
      </c>
      <c r="N401" s="89">
        <v>61.21</v>
      </c>
      <c r="O401" s="89"/>
      <c r="P401" s="89"/>
      <c r="Q401" s="89"/>
      <c r="R401" s="89"/>
      <c r="S401" s="89"/>
      <c r="T401" s="89"/>
      <c r="U401" s="90"/>
    </row>
    <row r="402" spans="1:21">
      <c r="A402" s="85" t="s">
        <v>41</v>
      </c>
      <c r="B402" s="85">
        <v>1529</v>
      </c>
      <c r="C402" s="89">
        <v>1978</v>
      </c>
      <c r="D402" s="89"/>
      <c r="E402" s="89"/>
      <c r="F402" s="89"/>
      <c r="G402" s="89">
        <v>2.31</v>
      </c>
      <c r="H402" s="89">
        <v>1.36</v>
      </c>
      <c r="I402" s="89">
        <v>60.86</v>
      </c>
      <c r="J402" s="89">
        <v>85.35</v>
      </c>
      <c r="K402" s="89">
        <v>2.12</v>
      </c>
      <c r="L402" s="89">
        <v>1.3</v>
      </c>
      <c r="M402" s="89">
        <v>51.03</v>
      </c>
      <c r="N402" s="89">
        <v>71.37</v>
      </c>
      <c r="O402" s="89"/>
      <c r="P402" s="89"/>
      <c r="Q402" s="89"/>
      <c r="R402" s="89"/>
      <c r="S402" s="89"/>
      <c r="T402" s="89"/>
      <c r="U402" s="90"/>
    </row>
    <row r="403" spans="1:21">
      <c r="A403" s="85" t="s">
        <v>41</v>
      </c>
      <c r="B403" s="85">
        <v>1529</v>
      </c>
      <c r="C403" s="89">
        <v>1979</v>
      </c>
      <c r="D403" s="89"/>
      <c r="E403" s="89"/>
      <c r="F403" s="89"/>
      <c r="G403" s="89">
        <v>2.62</v>
      </c>
      <c r="H403" s="89">
        <v>1.45</v>
      </c>
      <c r="I403" s="89">
        <v>68.09</v>
      </c>
      <c r="J403" s="89">
        <v>90.43</v>
      </c>
      <c r="K403" s="89">
        <v>2.41</v>
      </c>
      <c r="L403" s="89">
        <v>1.41</v>
      </c>
      <c r="M403" s="89">
        <v>56.46</v>
      </c>
      <c r="N403" s="89">
        <v>75.47</v>
      </c>
      <c r="O403" s="89"/>
      <c r="P403" s="89"/>
      <c r="Q403" s="89"/>
      <c r="R403" s="89"/>
      <c r="S403" s="89"/>
      <c r="T403" s="89"/>
      <c r="U403" s="90"/>
    </row>
    <row r="404" spans="1:21">
      <c r="A404" s="85" t="s">
        <v>41</v>
      </c>
      <c r="B404" s="85">
        <v>1529</v>
      </c>
      <c r="C404" s="89">
        <v>1980</v>
      </c>
      <c r="D404" s="89">
        <v>13.97</v>
      </c>
      <c r="E404" s="89">
        <v>5</v>
      </c>
      <c r="F404" s="89">
        <f>D404-E404</f>
        <v>8.9700000000000006</v>
      </c>
      <c r="G404" s="89">
        <v>2.91</v>
      </c>
      <c r="H404" s="89">
        <v>1.56</v>
      </c>
      <c r="I404" s="89">
        <v>74</v>
      </c>
      <c r="J404" s="89">
        <v>96.13</v>
      </c>
      <c r="K404" s="89">
        <v>2.58</v>
      </c>
      <c r="L404" s="89">
        <v>1.4</v>
      </c>
      <c r="M404" s="89">
        <v>56.23</v>
      </c>
      <c r="N404" s="89">
        <v>73.55</v>
      </c>
      <c r="O404" s="89">
        <v>562</v>
      </c>
      <c r="P404" s="89">
        <v>209</v>
      </c>
      <c r="Q404" s="89">
        <v>5600</v>
      </c>
      <c r="R404" s="89">
        <v>1600</v>
      </c>
      <c r="S404" s="89">
        <v>2400</v>
      </c>
      <c r="T404" s="89"/>
      <c r="U404" s="90"/>
    </row>
    <row r="405" spans="1:21">
      <c r="A405" s="85" t="s">
        <v>41</v>
      </c>
      <c r="B405" s="85">
        <v>1529</v>
      </c>
      <c r="C405" s="89">
        <v>1981</v>
      </c>
      <c r="D405" s="89">
        <v>14.05</v>
      </c>
      <c r="E405" s="89">
        <v>5.87</v>
      </c>
      <c r="F405" s="89">
        <f t="shared" ref="F405:F434" si="10">D405-E405</f>
        <v>8.18</v>
      </c>
      <c r="G405" s="89">
        <v>2.96</v>
      </c>
      <c r="H405" s="89">
        <v>1.37</v>
      </c>
      <c r="I405" s="89">
        <v>67.37</v>
      </c>
      <c r="J405" s="89">
        <v>86.95</v>
      </c>
      <c r="K405" s="89">
        <v>2.621</v>
      </c>
      <c r="L405" s="89">
        <v>1.1399999999999999</v>
      </c>
      <c r="M405" s="89">
        <v>52.89</v>
      </c>
      <c r="N405" s="89">
        <v>68.36</v>
      </c>
      <c r="O405" s="89">
        <v>479</v>
      </c>
      <c r="P405" s="89">
        <v>216</v>
      </c>
      <c r="Q405" s="89">
        <v>8878</v>
      </c>
      <c r="R405" s="89">
        <v>1980</v>
      </c>
      <c r="S405" s="89">
        <v>5127</v>
      </c>
      <c r="T405" s="89"/>
      <c r="U405" s="90"/>
    </row>
    <row r="406" spans="1:21">
      <c r="A406" s="85" t="s">
        <v>41</v>
      </c>
      <c r="B406" s="85">
        <v>1529</v>
      </c>
      <c r="C406" s="89">
        <v>1982</v>
      </c>
      <c r="D406" s="89">
        <v>14.34</v>
      </c>
      <c r="E406" s="89">
        <v>6.18</v>
      </c>
      <c r="F406" s="89">
        <f t="shared" si="10"/>
        <v>8.16</v>
      </c>
      <c r="G406" s="89">
        <v>2.9</v>
      </c>
      <c r="H406" s="89">
        <v>1.1000000000000001</v>
      </c>
      <c r="I406" s="89">
        <v>68.5</v>
      </c>
      <c r="J406" s="89">
        <v>87.1</v>
      </c>
      <c r="K406" s="89">
        <v>2.2000000000000002</v>
      </c>
      <c r="L406" s="89">
        <v>0.9</v>
      </c>
      <c r="M406" s="89">
        <v>49.3</v>
      </c>
      <c r="N406" s="89">
        <v>64.099999999999994</v>
      </c>
      <c r="O406" s="89">
        <v>551</v>
      </c>
      <c r="P406" s="89">
        <v>219</v>
      </c>
      <c r="Q406" s="89">
        <v>10161</v>
      </c>
      <c r="R406" s="89">
        <v>2454</v>
      </c>
      <c r="S406" s="89">
        <v>5843</v>
      </c>
      <c r="T406" s="89"/>
      <c r="U406" s="90"/>
    </row>
    <row r="407" spans="1:21">
      <c r="A407" s="85" t="s">
        <v>41</v>
      </c>
      <c r="B407" s="85">
        <v>1529</v>
      </c>
      <c r="C407" s="89">
        <v>1983</v>
      </c>
      <c r="D407" s="89">
        <v>14.44</v>
      </c>
      <c r="E407" s="89">
        <v>6.33</v>
      </c>
      <c r="F407" s="89">
        <f t="shared" si="10"/>
        <v>8.11</v>
      </c>
      <c r="G407" s="89">
        <v>1.7</v>
      </c>
      <c r="H407" s="89">
        <v>0.7</v>
      </c>
      <c r="I407" s="89">
        <v>48.3</v>
      </c>
      <c r="J407" s="89">
        <v>64.599999999999994</v>
      </c>
      <c r="K407" s="89">
        <v>1.5</v>
      </c>
      <c r="L407" s="89">
        <v>0.6</v>
      </c>
      <c r="M407" s="89">
        <v>39.1</v>
      </c>
      <c r="N407" s="89">
        <v>52.5</v>
      </c>
      <c r="O407" s="89">
        <v>633</v>
      </c>
      <c r="P407" s="89">
        <v>246</v>
      </c>
      <c r="Q407" s="89">
        <v>11157</v>
      </c>
      <c r="R407" s="89">
        <v>1677</v>
      </c>
      <c r="S407" s="89">
        <v>7168</v>
      </c>
      <c r="T407" s="89"/>
      <c r="U407" s="90"/>
    </row>
    <row r="408" spans="1:21">
      <c r="A408" s="85" t="s">
        <v>41</v>
      </c>
      <c r="B408" s="85">
        <v>1529</v>
      </c>
      <c r="C408" s="89">
        <v>1984</v>
      </c>
      <c r="D408" s="89">
        <v>15.14</v>
      </c>
      <c r="E408" s="89">
        <v>6.79</v>
      </c>
      <c r="F408" s="89">
        <f t="shared" si="10"/>
        <v>8.3500000000000014</v>
      </c>
      <c r="G408" s="89">
        <v>1.48</v>
      </c>
      <c r="H408" s="89">
        <v>0.69</v>
      </c>
      <c r="I408" s="89">
        <v>54.85</v>
      </c>
      <c r="J408" s="89">
        <v>71.489999999999995</v>
      </c>
      <c r="K408" s="89">
        <v>1.35</v>
      </c>
      <c r="L408" s="89">
        <v>0.67</v>
      </c>
      <c r="M408" s="89">
        <v>45.8</v>
      </c>
      <c r="N408" s="89">
        <v>59.33</v>
      </c>
      <c r="O408" s="89">
        <v>728</v>
      </c>
      <c r="P408" s="89">
        <v>294</v>
      </c>
      <c r="Q408" s="89">
        <v>14878</v>
      </c>
      <c r="R408" s="89">
        <v>3715</v>
      </c>
      <c r="S408" s="89">
        <v>8388</v>
      </c>
      <c r="T408" s="89">
        <v>101.9</v>
      </c>
      <c r="U408" s="90">
        <v>101.8</v>
      </c>
    </row>
    <row r="409" spans="1:21">
      <c r="A409" s="85" t="s">
        <v>41</v>
      </c>
      <c r="B409" s="85">
        <v>1529</v>
      </c>
      <c r="C409" s="89">
        <v>1985</v>
      </c>
      <c r="D409" s="89">
        <v>14.89</v>
      </c>
      <c r="E409" s="89">
        <v>8.02</v>
      </c>
      <c r="F409" s="89">
        <f t="shared" si="10"/>
        <v>6.870000000000001</v>
      </c>
      <c r="G409" s="89">
        <v>7.35</v>
      </c>
      <c r="H409" s="89">
        <v>0.61</v>
      </c>
      <c r="I409" s="89">
        <v>64.48</v>
      </c>
      <c r="J409" s="89">
        <v>80.7</v>
      </c>
      <c r="K409" s="89">
        <v>1.4</v>
      </c>
      <c r="L409" s="89">
        <v>0.72</v>
      </c>
      <c r="M409" s="89">
        <v>51.08</v>
      </c>
      <c r="N409" s="89">
        <v>66.61</v>
      </c>
      <c r="O409" s="89">
        <v>837</v>
      </c>
      <c r="P409" s="89">
        <v>475</v>
      </c>
      <c r="Q409" s="89">
        <v>20500</v>
      </c>
      <c r="R409" s="89">
        <v>4321</v>
      </c>
      <c r="S409" s="89">
        <v>10484</v>
      </c>
      <c r="T409" s="89">
        <v>109.1</v>
      </c>
      <c r="U409" s="90">
        <v>108.8</v>
      </c>
    </row>
    <row r="410" spans="1:21">
      <c r="A410" s="85" t="s">
        <v>41</v>
      </c>
      <c r="B410" s="85">
        <v>1529</v>
      </c>
      <c r="C410" s="89">
        <v>1986</v>
      </c>
      <c r="D410" s="89">
        <v>15.01</v>
      </c>
      <c r="E410" s="89">
        <v>8.09</v>
      </c>
      <c r="F410" s="89">
        <f t="shared" si="10"/>
        <v>6.92</v>
      </c>
      <c r="G410" s="89">
        <v>1.56</v>
      </c>
      <c r="H410" s="89">
        <v>0.77</v>
      </c>
      <c r="I410" s="89">
        <v>65.540000000000006</v>
      </c>
      <c r="J410" s="89">
        <v>80.89</v>
      </c>
      <c r="K410" s="89">
        <v>1.39</v>
      </c>
      <c r="L410" s="89">
        <v>0.72</v>
      </c>
      <c r="M410" s="89">
        <v>49.75</v>
      </c>
      <c r="N410" s="89">
        <v>64.03</v>
      </c>
      <c r="O410" s="89">
        <v>638</v>
      </c>
      <c r="P410" s="89">
        <v>497</v>
      </c>
      <c r="Q410" s="89">
        <v>26536</v>
      </c>
      <c r="R410" s="89">
        <v>4052</v>
      </c>
      <c r="S410" s="89">
        <v>14729</v>
      </c>
      <c r="T410" s="89">
        <v>106.7</v>
      </c>
      <c r="U410" s="90">
        <v>106.5</v>
      </c>
    </row>
    <row r="411" spans="1:21">
      <c r="A411" s="85" t="s">
        <v>41</v>
      </c>
      <c r="B411" s="85">
        <v>1529</v>
      </c>
      <c r="C411" s="89">
        <v>1987</v>
      </c>
      <c r="D411" s="89">
        <v>15.18</v>
      </c>
      <c r="E411" s="89">
        <v>8.35</v>
      </c>
      <c r="F411" s="89">
        <f t="shared" si="10"/>
        <v>6.83</v>
      </c>
      <c r="G411" s="89">
        <v>1.48</v>
      </c>
      <c r="H411" s="89">
        <v>0.7</v>
      </c>
      <c r="I411" s="89">
        <v>59.81</v>
      </c>
      <c r="J411" s="89">
        <v>70.67</v>
      </c>
      <c r="K411" s="89">
        <v>1.3</v>
      </c>
      <c r="L411" s="89">
        <v>0.7</v>
      </c>
      <c r="M411" s="89">
        <v>45.21</v>
      </c>
      <c r="N411" s="89">
        <v>58.32</v>
      </c>
      <c r="O411" s="89">
        <v>733</v>
      </c>
      <c r="P411" s="89">
        <v>517</v>
      </c>
      <c r="Q411" s="89">
        <v>27218</v>
      </c>
      <c r="R411" s="89">
        <v>4118</v>
      </c>
      <c r="S411" s="89">
        <v>14221</v>
      </c>
      <c r="T411" s="89">
        <v>107.1</v>
      </c>
      <c r="U411" s="90">
        <v>108.2</v>
      </c>
    </row>
    <row r="412" spans="1:21">
      <c r="A412" s="85" t="s">
        <v>41</v>
      </c>
      <c r="B412" s="85">
        <v>1529</v>
      </c>
      <c r="C412" s="89">
        <v>1988</v>
      </c>
      <c r="D412" s="89">
        <v>15.47</v>
      </c>
      <c r="E412" s="89">
        <v>8.7100000000000009</v>
      </c>
      <c r="F412" s="89">
        <f t="shared" si="10"/>
        <v>6.76</v>
      </c>
      <c r="G412" s="89">
        <v>1.29</v>
      </c>
      <c r="H412" s="89">
        <v>0.6</v>
      </c>
      <c r="I412" s="89">
        <v>58.91</v>
      </c>
      <c r="J412" s="89">
        <v>75.5</v>
      </c>
      <c r="K412" s="89">
        <v>1.1000000000000001</v>
      </c>
      <c r="L412" s="89">
        <v>0.6</v>
      </c>
      <c r="M412" s="89">
        <v>46.24</v>
      </c>
      <c r="N412" s="89">
        <v>66.069999999999993</v>
      </c>
      <c r="O412" s="89">
        <v>843</v>
      </c>
      <c r="P412" s="89">
        <v>867</v>
      </c>
      <c r="Q412" s="89">
        <v>36042</v>
      </c>
      <c r="R412" s="89">
        <v>10854</v>
      </c>
      <c r="S412" s="89">
        <v>15122</v>
      </c>
      <c r="T412" s="89">
        <v>118.4</v>
      </c>
      <c r="U412" s="90">
        <v>119.6</v>
      </c>
    </row>
    <row r="413" spans="1:21">
      <c r="A413" s="85" t="s">
        <v>41</v>
      </c>
      <c r="B413" s="85">
        <v>1529</v>
      </c>
      <c r="C413" s="89">
        <v>1989</v>
      </c>
      <c r="D413" s="89">
        <v>15.76</v>
      </c>
      <c r="E413" s="89">
        <v>8.99</v>
      </c>
      <c r="F413" s="89">
        <f t="shared" si="10"/>
        <v>6.77</v>
      </c>
      <c r="G413" s="89">
        <v>1.26</v>
      </c>
      <c r="H413" s="89">
        <v>0.56999999999999995</v>
      </c>
      <c r="I413" s="89">
        <v>67.25</v>
      </c>
      <c r="J413" s="89">
        <v>92.56</v>
      </c>
      <c r="K413" s="89">
        <v>1.0900000000000001</v>
      </c>
      <c r="L413" s="89">
        <v>0.53</v>
      </c>
      <c r="M413" s="89">
        <v>48.38</v>
      </c>
      <c r="N413" s="89">
        <v>74.209999999999994</v>
      </c>
      <c r="O413" s="89">
        <v>969</v>
      </c>
      <c r="P413" s="89">
        <v>993</v>
      </c>
      <c r="Q413" s="89">
        <v>40335</v>
      </c>
      <c r="R413" s="89">
        <v>10565</v>
      </c>
      <c r="S413" s="89">
        <v>19202</v>
      </c>
      <c r="T413" s="89">
        <v>116.2</v>
      </c>
      <c r="U413" s="90">
        <v>118</v>
      </c>
    </row>
    <row r="414" spans="1:21">
      <c r="A414" s="85" t="s">
        <v>41</v>
      </c>
      <c r="B414" s="85">
        <v>1529</v>
      </c>
      <c r="C414" s="89">
        <v>1990</v>
      </c>
      <c r="D414" s="89">
        <v>16.05</v>
      </c>
      <c r="E414" s="89">
        <v>9.44</v>
      </c>
      <c r="F414" s="89">
        <f t="shared" si="10"/>
        <v>6.6100000000000012</v>
      </c>
      <c r="G414" s="89">
        <v>1.2</v>
      </c>
      <c r="H414" s="89">
        <v>0.49</v>
      </c>
      <c r="I414" s="89">
        <v>62.5</v>
      </c>
      <c r="J414" s="89">
        <v>93.71</v>
      </c>
      <c r="K414" s="89">
        <v>0.98</v>
      </c>
      <c r="L414" s="89">
        <v>0.45</v>
      </c>
      <c r="M414" s="89">
        <v>45.73</v>
      </c>
      <c r="N414" s="89">
        <v>77.8</v>
      </c>
      <c r="O414" s="89">
        <v>1114</v>
      </c>
      <c r="P414" s="89">
        <v>921</v>
      </c>
      <c r="Q414" s="89">
        <v>45603</v>
      </c>
      <c r="R414" s="89">
        <v>7901</v>
      </c>
      <c r="S414" s="89">
        <v>21242</v>
      </c>
      <c r="T414" s="89">
        <v>103</v>
      </c>
      <c r="U414" s="90">
        <v>104.1</v>
      </c>
    </row>
    <row r="415" spans="1:21">
      <c r="A415" s="85" t="s">
        <v>41</v>
      </c>
      <c r="B415" s="85">
        <v>1529</v>
      </c>
      <c r="C415" s="89">
        <v>1991</v>
      </c>
      <c r="D415" s="89">
        <v>16.25</v>
      </c>
      <c r="E415" s="89">
        <v>9.6199999999999992</v>
      </c>
      <c r="F415" s="89">
        <f t="shared" si="10"/>
        <v>6.6300000000000008</v>
      </c>
      <c r="G415" s="89">
        <v>1</v>
      </c>
      <c r="H415" s="89">
        <v>0.42</v>
      </c>
      <c r="I415" s="89">
        <v>61.39</v>
      </c>
      <c r="J415" s="89">
        <v>101.92</v>
      </c>
      <c r="K415" s="89">
        <v>0.78</v>
      </c>
      <c r="L415" s="89">
        <v>0.37</v>
      </c>
      <c r="M415" s="89">
        <v>40.659999999999997</v>
      </c>
      <c r="N415" s="89">
        <v>78.2</v>
      </c>
      <c r="O415" s="89">
        <v>1493</v>
      </c>
      <c r="P415" s="89">
        <v>808</v>
      </c>
      <c r="Q415" s="89">
        <v>51198</v>
      </c>
      <c r="R415" s="89">
        <v>8913</v>
      </c>
      <c r="S415" s="89">
        <v>23619</v>
      </c>
      <c r="T415" s="89">
        <v>111.3</v>
      </c>
      <c r="U415" s="90">
        <v>110.9</v>
      </c>
    </row>
    <row r="416" spans="1:21">
      <c r="A416" s="85" t="s">
        <v>41</v>
      </c>
      <c r="B416" s="85">
        <v>1529</v>
      </c>
      <c r="C416" s="89">
        <v>1992</v>
      </c>
      <c r="D416" s="89">
        <v>16.309999999999999</v>
      </c>
      <c r="E416" s="89">
        <v>9.76</v>
      </c>
      <c r="F416" s="89">
        <f t="shared" si="10"/>
        <v>6.5499999999999989</v>
      </c>
      <c r="G416" s="89">
        <v>0.82</v>
      </c>
      <c r="H416" s="89">
        <v>0.34</v>
      </c>
      <c r="I416" s="89">
        <v>49.12</v>
      </c>
      <c r="J416" s="89">
        <v>90.64</v>
      </c>
      <c r="K416" s="89">
        <v>0.64</v>
      </c>
      <c r="L416" s="89">
        <v>0.3</v>
      </c>
      <c r="M416" s="89">
        <v>36.880000000000003</v>
      </c>
      <c r="N416" s="89">
        <v>72.180000000000007</v>
      </c>
      <c r="O416" s="89">
        <v>1685</v>
      </c>
      <c r="P416" s="89">
        <v>887</v>
      </c>
      <c r="Q416" s="89">
        <v>58879</v>
      </c>
      <c r="R416" s="89">
        <v>8957</v>
      </c>
      <c r="S416" s="89">
        <v>27026</v>
      </c>
      <c r="T416" s="89">
        <v>113.1</v>
      </c>
      <c r="U416" s="90">
        <v>112.6</v>
      </c>
    </row>
    <row r="417" spans="1:21">
      <c r="A417" s="85" t="s">
        <v>41</v>
      </c>
      <c r="B417" s="85">
        <v>1529</v>
      </c>
      <c r="C417" s="89">
        <v>1993</v>
      </c>
      <c r="D417" s="89">
        <v>16.53</v>
      </c>
      <c r="E417" s="89">
        <v>9.9700000000000006</v>
      </c>
      <c r="F417" s="89">
        <f t="shared" si="10"/>
        <v>6.5600000000000005</v>
      </c>
      <c r="G417" s="89">
        <v>0.67</v>
      </c>
      <c r="H417" s="89">
        <v>0.28000000000000003</v>
      </c>
      <c r="I417" s="89">
        <v>48.46</v>
      </c>
      <c r="J417" s="89">
        <v>91.44</v>
      </c>
      <c r="K417" s="89">
        <v>0.6</v>
      </c>
      <c r="L417" s="89">
        <v>0.27</v>
      </c>
      <c r="M417" s="89">
        <v>36.6</v>
      </c>
      <c r="N417" s="89">
        <v>72.62</v>
      </c>
      <c r="O417" s="89">
        <v>2081</v>
      </c>
      <c r="P417" s="89">
        <v>991</v>
      </c>
      <c r="Q417" s="89">
        <v>74795</v>
      </c>
      <c r="R417" s="89">
        <v>7638</v>
      </c>
      <c r="S417" s="89">
        <v>28209</v>
      </c>
      <c r="T417" s="89">
        <v>117.7</v>
      </c>
      <c r="U417" s="90">
        <v>120</v>
      </c>
    </row>
    <row r="418" spans="1:21">
      <c r="A418" s="85" t="s">
        <v>41</v>
      </c>
      <c r="B418" s="85">
        <v>1529</v>
      </c>
      <c r="C418" s="89">
        <v>1994</v>
      </c>
      <c r="D418" s="89">
        <v>16.68</v>
      </c>
      <c r="E418" s="89">
        <v>10.16</v>
      </c>
      <c r="F418" s="89">
        <f t="shared" si="10"/>
        <v>6.52</v>
      </c>
      <c r="G418" s="89">
        <v>0.7</v>
      </c>
      <c r="H418" s="89">
        <v>0.26</v>
      </c>
      <c r="I418" s="89">
        <v>50.93</v>
      </c>
      <c r="J418" s="89">
        <v>96.51</v>
      </c>
      <c r="K418" s="89">
        <v>0.6</v>
      </c>
      <c r="L418" s="89">
        <v>0.25</v>
      </c>
      <c r="M418" s="89">
        <v>36.159999999999997</v>
      </c>
      <c r="N418" s="89">
        <v>72.599999999999994</v>
      </c>
      <c r="O418" s="89">
        <v>2554</v>
      </c>
      <c r="P418" s="89">
        <v>1213</v>
      </c>
      <c r="Q418" s="89">
        <v>90596</v>
      </c>
      <c r="R418" s="89">
        <v>12146</v>
      </c>
      <c r="S418" s="89">
        <v>28678</v>
      </c>
      <c r="T418" s="89">
        <v>122.5</v>
      </c>
      <c r="U418" s="90">
        <v>124.7</v>
      </c>
    </row>
    <row r="419" spans="1:21">
      <c r="A419" s="85" t="s">
        <v>41</v>
      </c>
      <c r="B419" s="85">
        <v>1529</v>
      </c>
      <c r="C419" s="89">
        <v>1995</v>
      </c>
      <c r="D419" s="89">
        <v>16.8</v>
      </c>
      <c r="E419" s="89">
        <v>10.86</v>
      </c>
      <c r="F419" s="89">
        <f t="shared" si="10"/>
        <v>5.9400000000000013</v>
      </c>
      <c r="G419" s="89">
        <v>0.7</v>
      </c>
      <c r="H419" s="89">
        <v>0.24</v>
      </c>
      <c r="I419" s="89">
        <v>53.99</v>
      </c>
      <c r="J419" s="89">
        <v>107.92</v>
      </c>
      <c r="K419" s="89">
        <v>0.61</v>
      </c>
      <c r="L419" s="89">
        <v>0.24</v>
      </c>
      <c r="M419" s="89">
        <v>40</v>
      </c>
      <c r="N419" s="89">
        <v>82.13</v>
      </c>
      <c r="O419" s="89">
        <v>2755</v>
      </c>
      <c r="P419" s="89">
        <v>1454</v>
      </c>
      <c r="Q419" s="89">
        <v>101267</v>
      </c>
      <c r="R419" s="89">
        <v>16677</v>
      </c>
      <c r="S419" s="89">
        <v>28184</v>
      </c>
      <c r="T419" s="89">
        <v>121.8</v>
      </c>
      <c r="U419" s="90">
        <v>121.2</v>
      </c>
    </row>
    <row r="420" spans="1:21">
      <c r="A420" s="85" t="s">
        <v>41</v>
      </c>
      <c r="B420" s="85">
        <v>1529</v>
      </c>
      <c r="C420" s="89">
        <v>1996</v>
      </c>
      <c r="D420" s="89">
        <v>16.97</v>
      </c>
      <c r="E420" s="89">
        <v>10.93</v>
      </c>
      <c r="F420" s="89">
        <f t="shared" si="10"/>
        <v>6.0399999999999991</v>
      </c>
      <c r="G420" s="89">
        <v>0.74</v>
      </c>
      <c r="H420" s="89">
        <v>0.23</v>
      </c>
      <c r="I420" s="89">
        <v>61.06</v>
      </c>
      <c r="J420" s="89">
        <v>120.44</v>
      </c>
      <c r="K420" s="89">
        <v>0.62</v>
      </c>
      <c r="L420" s="89">
        <v>0.21</v>
      </c>
      <c r="M420" s="89">
        <v>43.89</v>
      </c>
      <c r="N420" s="89">
        <v>90.9</v>
      </c>
      <c r="O420" s="89">
        <v>3367</v>
      </c>
      <c r="P420" s="89">
        <v>1665</v>
      </c>
      <c r="Q420" s="89">
        <v>111527</v>
      </c>
      <c r="R420" s="89">
        <v>19124</v>
      </c>
      <c r="S420" s="89">
        <v>39099</v>
      </c>
      <c r="T420" s="89">
        <v>105</v>
      </c>
      <c r="U420" s="90">
        <v>106.4</v>
      </c>
    </row>
    <row r="421" spans="1:21">
      <c r="A421" s="85" t="s">
        <v>41</v>
      </c>
      <c r="B421" s="85">
        <v>1529</v>
      </c>
      <c r="C421" s="89">
        <v>1997</v>
      </c>
      <c r="D421" s="89">
        <v>17.05</v>
      </c>
      <c r="E421" s="89">
        <v>11.02</v>
      </c>
      <c r="F421" s="89">
        <f t="shared" si="10"/>
        <v>6.0300000000000011</v>
      </c>
      <c r="G421" s="89">
        <v>0.64</v>
      </c>
      <c r="H421" s="89">
        <v>0.2</v>
      </c>
      <c r="I421" s="89">
        <v>62.17</v>
      </c>
      <c r="J421" s="89">
        <v>126.65</v>
      </c>
      <c r="K421" s="89">
        <v>0.52</v>
      </c>
      <c r="L421" s="89">
        <v>0.18</v>
      </c>
      <c r="M421" s="89">
        <v>45</v>
      </c>
      <c r="N421" s="89">
        <v>95.82</v>
      </c>
      <c r="O421" s="89">
        <v>3868</v>
      </c>
      <c r="P421" s="89">
        <v>1889</v>
      </c>
      <c r="Q421" s="89">
        <v>126573</v>
      </c>
      <c r="R421" s="89">
        <v>21401</v>
      </c>
      <c r="S421" s="89">
        <v>48799</v>
      </c>
      <c r="T421" s="89">
        <v>101.7</v>
      </c>
      <c r="U421" s="90">
        <v>102.8</v>
      </c>
    </row>
    <row r="422" spans="1:21">
      <c r="A422" s="85" t="s">
        <v>41</v>
      </c>
      <c r="B422" s="85">
        <v>1529</v>
      </c>
      <c r="C422" s="89">
        <v>1998</v>
      </c>
      <c r="D422" s="89">
        <v>17.2</v>
      </c>
      <c r="E422" s="89">
        <v>10.8</v>
      </c>
      <c r="F422" s="89">
        <f t="shared" si="10"/>
        <v>6.3999999999999986</v>
      </c>
      <c r="G422" s="89">
        <v>0.56000000000000005</v>
      </c>
      <c r="H422" s="89">
        <v>0.16</v>
      </c>
      <c r="I422" s="89">
        <v>59.3</v>
      </c>
      <c r="J422" s="89">
        <v>122.87</v>
      </c>
      <c r="K422" s="89">
        <v>0.48</v>
      </c>
      <c r="L422" s="89">
        <v>0.16</v>
      </c>
      <c r="M422" s="89">
        <v>39.35</v>
      </c>
      <c r="N422" s="89">
        <v>82.4</v>
      </c>
      <c r="O422" s="89">
        <v>4325</v>
      </c>
      <c r="P422" s="89">
        <v>2101</v>
      </c>
      <c r="Q422" s="89">
        <v>153366</v>
      </c>
      <c r="R422" s="89">
        <v>23202</v>
      </c>
      <c r="S422" s="89">
        <v>58582</v>
      </c>
      <c r="T422" s="89">
        <v>98</v>
      </c>
      <c r="U422" s="90">
        <v>99.5</v>
      </c>
    </row>
    <row r="423" spans="1:21">
      <c r="A423" s="85" t="s">
        <v>41</v>
      </c>
      <c r="B423" s="85">
        <v>1529</v>
      </c>
      <c r="C423" s="89">
        <v>1999</v>
      </c>
      <c r="D423" s="89">
        <v>17.43</v>
      </c>
      <c r="E423" s="89">
        <v>11.56</v>
      </c>
      <c r="F423" s="89">
        <f t="shared" si="10"/>
        <v>5.8699999999999992</v>
      </c>
      <c r="G423" s="89">
        <v>0.53</v>
      </c>
      <c r="H423" s="89">
        <v>0.15</v>
      </c>
      <c r="I423" s="89">
        <v>59.1</v>
      </c>
      <c r="J423" s="89">
        <v>127.61</v>
      </c>
      <c r="K423" s="89">
        <v>0.46</v>
      </c>
      <c r="L423" s="89">
        <v>0.14000000000000001</v>
      </c>
      <c r="M423" s="89">
        <v>37.6</v>
      </c>
      <c r="N423" s="89">
        <v>86.62</v>
      </c>
      <c r="O423" s="89">
        <v>4746</v>
      </c>
      <c r="P423" s="89">
        <v>2284</v>
      </c>
      <c r="Q423" s="89">
        <v>178610</v>
      </c>
      <c r="R423" s="89">
        <v>24103</v>
      </c>
      <c r="S423" s="89">
        <v>66261</v>
      </c>
      <c r="T423" s="89">
        <v>96</v>
      </c>
      <c r="U423" s="90">
        <v>100.3</v>
      </c>
    </row>
    <row r="424" spans="1:21">
      <c r="A424" s="85" t="s">
        <v>41</v>
      </c>
      <c r="B424" s="85">
        <v>1529</v>
      </c>
      <c r="C424" s="89">
        <v>2000</v>
      </c>
      <c r="D424" s="89">
        <v>17.47</v>
      </c>
      <c r="E424" s="89">
        <v>12.64</v>
      </c>
      <c r="F424" s="89">
        <f t="shared" si="10"/>
        <v>4.8299999999999983</v>
      </c>
      <c r="G424" s="89">
        <v>0.56000000000000005</v>
      </c>
      <c r="H424" s="89">
        <v>0.13</v>
      </c>
      <c r="I424" s="89">
        <v>55.46</v>
      </c>
      <c r="J424" s="89">
        <v>123.96</v>
      </c>
      <c r="K424" s="89">
        <v>0.48</v>
      </c>
      <c r="L424" s="89">
        <v>0.13</v>
      </c>
      <c r="M424" s="89">
        <v>35.299999999999997</v>
      </c>
      <c r="N424" s="89">
        <v>84.78</v>
      </c>
      <c r="O424" s="89">
        <v>5164</v>
      </c>
      <c r="P424" s="89">
        <v>2434</v>
      </c>
      <c r="Q424" s="89">
        <v>204789</v>
      </c>
      <c r="R424" s="89">
        <v>25575</v>
      </c>
      <c r="S424" s="89">
        <v>75845</v>
      </c>
      <c r="T424" s="89">
        <v>99.1</v>
      </c>
      <c r="U424" s="90">
        <v>102</v>
      </c>
    </row>
    <row r="425" spans="1:21">
      <c r="A425" s="85" t="s">
        <v>41</v>
      </c>
      <c r="B425" s="85">
        <v>1529</v>
      </c>
      <c r="C425" s="89">
        <v>2001</v>
      </c>
      <c r="D425" s="89">
        <v>17.72</v>
      </c>
      <c r="E425" s="89">
        <v>14.51</v>
      </c>
      <c r="F425" s="89">
        <f t="shared" si="10"/>
        <v>3.2099999999999991</v>
      </c>
      <c r="G425" s="89">
        <v>0.61</v>
      </c>
      <c r="H425" s="89">
        <v>0.11</v>
      </c>
      <c r="I425" s="89">
        <v>50.66</v>
      </c>
      <c r="J425" s="89">
        <v>126.51</v>
      </c>
      <c r="K425" s="89">
        <v>0.5</v>
      </c>
      <c r="L425" s="89">
        <v>0.1</v>
      </c>
      <c r="M425" s="89">
        <v>31.84</v>
      </c>
      <c r="N425" s="89">
        <v>82.39</v>
      </c>
      <c r="O425" s="89">
        <v>5583</v>
      </c>
      <c r="P425" s="89">
        <v>2514</v>
      </c>
      <c r="Q425" s="89">
        <v>236233</v>
      </c>
      <c r="R425" s="89">
        <v>27349</v>
      </c>
      <c r="S425" s="89">
        <v>87245</v>
      </c>
      <c r="T425" s="89">
        <v>99.4</v>
      </c>
      <c r="U425" s="90">
        <v>98.8</v>
      </c>
    </row>
    <row r="426" spans="1:21">
      <c r="A426" s="85" t="s">
        <v>41</v>
      </c>
      <c r="B426" s="85">
        <v>1529</v>
      </c>
      <c r="C426" s="89">
        <v>2002</v>
      </c>
      <c r="D426" s="89">
        <v>17.98</v>
      </c>
      <c r="E426" s="89">
        <v>14.8</v>
      </c>
      <c r="F426" s="89">
        <f t="shared" si="10"/>
        <v>3.1799999999999997</v>
      </c>
      <c r="G426" s="89">
        <v>0.52</v>
      </c>
      <c r="H426" s="89">
        <v>0.09</v>
      </c>
      <c r="I426" s="89">
        <v>43.55</v>
      </c>
      <c r="J426" s="89">
        <v>113.91</v>
      </c>
      <c r="K426" s="89">
        <v>0.45</v>
      </c>
      <c r="L426" s="89">
        <v>0.09</v>
      </c>
      <c r="M426" s="89">
        <v>32.57</v>
      </c>
      <c r="N426" s="89">
        <v>84.89</v>
      </c>
      <c r="O426" s="89">
        <v>6037</v>
      </c>
      <c r="P426" s="89">
        <v>2664</v>
      </c>
      <c r="Q426" s="89">
        <v>267853</v>
      </c>
      <c r="R426" s="89">
        <v>21504</v>
      </c>
      <c r="S426" s="89">
        <v>109435</v>
      </c>
      <c r="T426" s="89">
        <v>98.4</v>
      </c>
      <c r="U426" s="90">
        <v>101.1</v>
      </c>
    </row>
    <row r="427" spans="1:21">
      <c r="A427" s="85" t="s">
        <v>41</v>
      </c>
      <c r="B427" s="85">
        <v>1529</v>
      </c>
      <c r="C427" s="89">
        <v>2003</v>
      </c>
      <c r="D427" s="89">
        <v>17.96</v>
      </c>
      <c r="E427" s="89">
        <v>15.05</v>
      </c>
      <c r="F427" s="89">
        <f t="shared" si="10"/>
        <v>2.91</v>
      </c>
      <c r="G427" s="89">
        <v>0.61</v>
      </c>
      <c r="H427" s="89">
        <v>0.1</v>
      </c>
      <c r="I427" s="89">
        <v>52.08</v>
      </c>
      <c r="J427" s="89">
        <v>127.6</v>
      </c>
      <c r="K427" s="89">
        <v>0.51</v>
      </c>
      <c r="L427" s="89">
        <v>7.0000000000000007E-2</v>
      </c>
      <c r="M427" s="89">
        <v>35.07</v>
      </c>
      <c r="N427" s="89">
        <v>99.03</v>
      </c>
      <c r="O427" s="89">
        <v>6655</v>
      </c>
      <c r="P427" s="89">
        <v>2963</v>
      </c>
      <c r="Q427" s="89">
        <v>354692</v>
      </c>
      <c r="R427" s="89">
        <v>33638</v>
      </c>
      <c r="S427" s="89">
        <v>168243</v>
      </c>
      <c r="T427" s="89">
        <v>99.3</v>
      </c>
      <c r="U427" s="90">
        <v>102.1</v>
      </c>
    </row>
    <row r="428" spans="1:21">
      <c r="A428" s="85" t="s">
        <v>41</v>
      </c>
      <c r="B428" s="85">
        <v>1529</v>
      </c>
      <c r="C428" s="89">
        <v>2004</v>
      </c>
      <c r="D428" s="89">
        <v>21.05</v>
      </c>
      <c r="E428" s="89">
        <v>15.25</v>
      </c>
      <c r="F428" s="89">
        <f t="shared" si="10"/>
        <v>5.8000000000000007</v>
      </c>
      <c r="G428" s="89">
        <v>0.82</v>
      </c>
      <c r="H428" s="89">
        <v>0.08</v>
      </c>
      <c r="I428" s="89">
        <v>59.9</v>
      </c>
      <c r="J428" s="89">
        <v>148.81</v>
      </c>
      <c r="K428" s="89">
        <v>0.69</v>
      </c>
      <c r="L428" s="89">
        <v>0.08</v>
      </c>
      <c r="M428" s="89">
        <v>38.83</v>
      </c>
      <c r="N428" s="89">
        <v>99.38</v>
      </c>
      <c r="O428" s="89">
        <v>7568</v>
      </c>
      <c r="P428" s="89">
        <v>2414</v>
      </c>
      <c r="Q428" s="89">
        <v>486195</v>
      </c>
      <c r="R428" s="89">
        <v>42131</v>
      </c>
      <c r="S428" s="89">
        <v>266151</v>
      </c>
      <c r="T428" s="89">
        <v>104.4</v>
      </c>
      <c r="U428" s="90">
        <v>104.5</v>
      </c>
    </row>
    <row r="429" spans="1:21">
      <c r="A429" s="85" t="s">
        <v>41</v>
      </c>
      <c r="B429" s="85">
        <v>1529</v>
      </c>
      <c r="C429" s="89">
        <v>2005</v>
      </c>
      <c r="D429" s="89">
        <v>21.2</v>
      </c>
      <c r="E429" s="89">
        <v>15.47</v>
      </c>
      <c r="F429" s="89">
        <f t="shared" si="10"/>
        <v>5.7299999999999986</v>
      </c>
      <c r="G429" s="89">
        <v>1.06</v>
      </c>
      <c r="H429" s="89">
        <v>0.1</v>
      </c>
      <c r="I429" s="89">
        <v>53.73</v>
      </c>
      <c r="J429" s="89">
        <v>145.30000000000001</v>
      </c>
      <c r="K429" s="89">
        <v>0.82</v>
      </c>
      <c r="L429" s="89">
        <v>0.08</v>
      </c>
      <c r="M429" s="89">
        <v>30.22</v>
      </c>
      <c r="N429" s="89">
        <v>90.51</v>
      </c>
      <c r="O429" s="89">
        <v>8941</v>
      </c>
      <c r="P429" s="89">
        <v>3897</v>
      </c>
      <c r="Q429" s="89">
        <v>646313</v>
      </c>
      <c r="R429" s="89">
        <v>41911</v>
      </c>
      <c r="S429" s="89">
        <v>380198</v>
      </c>
      <c r="T429" s="89">
        <v>101.5</v>
      </c>
      <c r="U429" s="90">
        <v>101</v>
      </c>
    </row>
    <row r="430" spans="1:21">
      <c r="A430" s="85" t="s">
        <v>41</v>
      </c>
      <c r="B430" s="85">
        <v>1529</v>
      </c>
      <c r="C430" s="89">
        <v>2006</v>
      </c>
      <c r="D430" s="89">
        <v>21.42</v>
      </c>
      <c r="E430" s="89">
        <v>15.77</v>
      </c>
      <c r="F430" s="89">
        <f t="shared" si="10"/>
        <v>5.6500000000000021</v>
      </c>
      <c r="G430" s="89">
        <v>1.07</v>
      </c>
      <c r="H430" s="89">
        <v>0.08</v>
      </c>
      <c r="I430" s="89">
        <v>59.07</v>
      </c>
      <c r="J430" s="89">
        <v>135.59</v>
      </c>
      <c r="K430" s="89">
        <v>0.85</v>
      </c>
      <c r="L430" s="89">
        <v>0.06</v>
      </c>
      <c r="M430" s="89">
        <v>25.78</v>
      </c>
      <c r="N430" s="89">
        <v>83.35</v>
      </c>
      <c r="O430" s="89">
        <v>10401</v>
      </c>
      <c r="P430" s="89">
        <v>4409</v>
      </c>
      <c r="Q430" s="89">
        <v>860318</v>
      </c>
      <c r="R430" s="89">
        <v>46042</v>
      </c>
      <c r="S430" s="89">
        <v>556471</v>
      </c>
      <c r="T430" s="89">
        <v>102.7</v>
      </c>
      <c r="U430" s="90">
        <v>102.9</v>
      </c>
    </row>
    <row r="431" spans="1:21">
      <c r="A431" s="85" t="s">
        <v>41</v>
      </c>
      <c r="B431" s="85">
        <v>1529</v>
      </c>
      <c r="C431" s="89">
        <v>2007</v>
      </c>
      <c r="D431" s="89">
        <v>21.73</v>
      </c>
      <c r="E431" s="92">
        <v>16.100000000000001</v>
      </c>
      <c r="F431" s="89">
        <f t="shared" si="10"/>
        <v>5.629999999999999</v>
      </c>
      <c r="G431" s="89">
        <v>1.01</v>
      </c>
      <c r="H431" s="89">
        <v>0.08</v>
      </c>
      <c r="I431" s="89">
        <v>48.1</v>
      </c>
      <c r="J431" s="89">
        <v>121.63</v>
      </c>
      <c r="K431" s="89">
        <v>0.95</v>
      </c>
      <c r="L431" s="89">
        <v>7.0000000000000007E-2</v>
      </c>
      <c r="M431" s="89">
        <v>36.880000000000003</v>
      </c>
      <c r="N431" s="89">
        <v>93.71</v>
      </c>
      <c r="O431" s="89">
        <v>12450</v>
      </c>
      <c r="P431" s="89">
        <v>5072.87</v>
      </c>
      <c r="Q431" s="89">
        <v>1113900</v>
      </c>
      <c r="R431" s="89">
        <v>47200</v>
      </c>
      <c r="S431" s="89">
        <v>768100</v>
      </c>
      <c r="T431" s="89">
        <v>104.7</v>
      </c>
      <c r="U431" s="90">
        <v>106.1</v>
      </c>
    </row>
    <row r="432" spans="1:21">
      <c r="A432" s="85" t="s">
        <v>41</v>
      </c>
      <c r="B432" s="85">
        <v>1529</v>
      </c>
      <c r="C432" s="89">
        <v>2008</v>
      </c>
      <c r="D432" s="89">
        <v>22.05</v>
      </c>
      <c r="E432" s="89">
        <v>16.52</v>
      </c>
      <c r="F432" s="89">
        <f t="shared" si="10"/>
        <v>5.5300000000000011</v>
      </c>
      <c r="G432" s="89">
        <v>0.93</v>
      </c>
      <c r="H432" s="89">
        <v>7.0000000000000007E-2</v>
      </c>
      <c r="I432" s="89">
        <v>47.4</v>
      </c>
      <c r="J432" s="89">
        <v>120.79</v>
      </c>
      <c r="K432" s="89">
        <v>0.85</v>
      </c>
      <c r="L432" s="89">
        <v>7.0000000000000007E-2</v>
      </c>
      <c r="M432" s="89">
        <v>36.89</v>
      </c>
      <c r="N432" s="89">
        <v>94.35</v>
      </c>
      <c r="O432" s="89">
        <v>14961</v>
      </c>
      <c r="P432" s="89">
        <v>6069</v>
      </c>
      <c r="Q432" s="89">
        <v>1817900</v>
      </c>
      <c r="R432" s="89">
        <v>64400</v>
      </c>
      <c r="S432" s="89">
        <v>1366800</v>
      </c>
      <c r="T432" s="89">
        <v>107.7</v>
      </c>
      <c r="U432" s="90">
        <v>106.6</v>
      </c>
    </row>
    <row r="433" spans="1:22">
      <c r="A433" s="85" t="s">
        <v>41</v>
      </c>
      <c r="B433" s="85">
        <v>1529</v>
      </c>
      <c r="C433" s="89">
        <v>2009</v>
      </c>
      <c r="D433" s="89">
        <v>22.39</v>
      </c>
      <c r="E433" s="89">
        <v>16.93</v>
      </c>
      <c r="F433" s="89">
        <f t="shared" si="10"/>
        <v>5.4600000000000009</v>
      </c>
      <c r="G433" s="89">
        <v>1</v>
      </c>
      <c r="H433" s="89">
        <v>0.1</v>
      </c>
      <c r="I433" s="89">
        <v>46.24</v>
      </c>
      <c r="J433" s="89">
        <v>114.4</v>
      </c>
      <c r="K433" s="89">
        <v>0.9</v>
      </c>
      <c r="L433" s="89">
        <v>0.11</v>
      </c>
      <c r="M433" s="89">
        <v>34.51</v>
      </c>
      <c r="N433" s="89">
        <v>86.33</v>
      </c>
      <c r="O433" s="89">
        <v>16604</v>
      </c>
      <c r="P433" s="89">
        <v>6821</v>
      </c>
      <c r="Q433" s="89">
        <v>2451100</v>
      </c>
      <c r="R433" s="89">
        <v>73400</v>
      </c>
      <c r="S433" s="89">
        <v>1923300</v>
      </c>
      <c r="T433" s="89">
        <v>100.7</v>
      </c>
      <c r="U433" s="90">
        <v>100.1</v>
      </c>
    </row>
    <row r="434" spans="1:22">
      <c r="A434" s="85" t="s">
        <v>41</v>
      </c>
      <c r="B434" s="85">
        <v>1529</v>
      </c>
      <c r="C434" s="89">
        <v>2010</v>
      </c>
      <c r="D434" s="89">
        <v>23.19</v>
      </c>
      <c r="E434" s="89">
        <v>17.22</v>
      </c>
      <c r="F434" s="89">
        <f t="shared" si="10"/>
        <v>5.9700000000000024</v>
      </c>
      <c r="G434" s="89">
        <v>2.4900000000000002</v>
      </c>
      <c r="H434" s="89">
        <v>0.14000000000000001</v>
      </c>
      <c r="I434" s="89">
        <v>46.98</v>
      </c>
      <c r="J434" s="89">
        <v>109.01</v>
      </c>
      <c r="K434" s="89">
        <v>1.75</v>
      </c>
      <c r="L434" s="89">
        <v>0.13</v>
      </c>
      <c r="M434" s="89">
        <v>39</v>
      </c>
      <c r="N434" s="89">
        <v>91.69</v>
      </c>
      <c r="O434" s="89">
        <v>19111</v>
      </c>
      <c r="P434" s="89">
        <v>7835.6</v>
      </c>
      <c r="Q434" s="89">
        <v>3058900</v>
      </c>
      <c r="R434" s="89">
        <v>85000</v>
      </c>
      <c r="S434" s="89">
        <v>2480200</v>
      </c>
      <c r="T434" s="89">
        <v>104</v>
      </c>
      <c r="U434" s="90">
        <v>104</v>
      </c>
    </row>
    <row r="435" spans="1:22" ht="15.75">
      <c r="A435" s="84"/>
      <c r="B435" s="193">
        <v>1501</v>
      </c>
      <c r="C435" s="194">
        <v>2011</v>
      </c>
      <c r="D435" s="186">
        <v>291.19</v>
      </c>
      <c r="E435" s="192">
        <v>185.7</v>
      </c>
      <c r="F435" s="192">
        <v>105.49</v>
      </c>
      <c r="G435" s="186">
        <v>768031</v>
      </c>
      <c r="H435" s="186">
        <v>2664</v>
      </c>
      <c r="I435" s="186">
        <v>2004392</v>
      </c>
      <c r="J435" s="186">
        <v>542087</v>
      </c>
      <c r="K435" s="186">
        <v>718388</v>
      </c>
      <c r="L435" s="186">
        <v>2385</v>
      </c>
      <c r="M435" s="186">
        <v>1159500</v>
      </c>
      <c r="N435" s="186">
        <v>428819</v>
      </c>
      <c r="O435" s="186">
        <v>28877</v>
      </c>
      <c r="P435" s="186">
        <v>10038</v>
      </c>
      <c r="Q435" s="186">
        <v>2177.27</v>
      </c>
      <c r="R435" s="186">
        <v>789.99</v>
      </c>
      <c r="S435" s="186">
        <v>109.44</v>
      </c>
      <c r="T435" s="192" t="s">
        <v>42</v>
      </c>
      <c r="U435" s="192" t="s">
        <v>42</v>
      </c>
      <c r="V435" s="196" t="s">
        <v>43</v>
      </c>
    </row>
    <row r="436" spans="1:22" ht="15.75">
      <c r="A436" s="84"/>
      <c r="B436" s="193">
        <v>1502</v>
      </c>
      <c r="C436" s="194">
        <v>2011</v>
      </c>
      <c r="D436" s="186">
        <v>269.29000000000002</v>
      </c>
      <c r="E436" s="192">
        <v>216.9</v>
      </c>
      <c r="F436" s="192">
        <v>52.39</v>
      </c>
      <c r="G436" s="186">
        <v>338248</v>
      </c>
      <c r="H436" s="186">
        <v>5236</v>
      </c>
      <c r="I436" s="186">
        <v>1920177</v>
      </c>
      <c r="J436" s="186">
        <v>836981</v>
      </c>
      <c r="K436" s="186">
        <v>376074</v>
      </c>
      <c r="L436" s="186">
        <v>2473</v>
      </c>
      <c r="M436" s="186">
        <v>1259400</v>
      </c>
      <c r="N436" s="186">
        <v>632790</v>
      </c>
      <c r="O436" s="186">
        <v>29628</v>
      </c>
      <c r="P436" s="186">
        <v>10058</v>
      </c>
      <c r="Q436" s="186">
        <v>3005.4</v>
      </c>
      <c r="R436" s="186">
        <v>1665.18</v>
      </c>
      <c r="S436" s="186">
        <v>80.17</v>
      </c>
      <c r="T436" s="192" t="s">
        <v>42</v>
      </c>
      <c r="U436" s="192" t="s">
        <v>42</v>
      </c>
    </row>
    <row r="437" spans="1:22" ht="15.75">
      <c r="A437" s="84"/>
      <c r="B437" s="193">
        <v>1503</v>
      </c>
      <c r="C437" s="194">
        <v>2011</v>
      </c>
      <c r="D437" s="186">
        <v>54.14</v>
      </c>
      <c r="E437" s="192">
        <v>51.13</v>
      </c>
      <c r="F437" s="192">
        <v>3.01</v>
      </c>
      <c r="G437" s="186">
        <v>3556</v>
      </c>
      <c r="H437" s="186">
        <v>90</v>
      </c>
      <c r="I437" s="186">
        <v>21863</v>
      </c>
      <c r="J437" s="186">
        <v>60614</v>
      </c>
      <c r="K437" s="186">
        <v>3252</v>
      </c>
      <c r="L437" s="186">
        <v>99</v>
      </c>
      <c r="M437" s="186">
        <v>22622</v>
      </c>
      <c r="N437" s="186">
        <v>53817</v>
      </c>
      <c r="O437" s="186">
        <v>22349</v>
      </c>
      <c r="P437" s="186">
        <v>10786</v>
      </c>
      <c r="Q437" s="186">
        <v>483.24</v>
      </c>
      <c r="R437" s="186">
        <v>351.95</v>
      </c>
      <c r="S437" s="186">
        <v>4.3600000000000003</v>
      </c>
      <c r="T437" s="192" t="s">
        <v>42</v>
      </c>
      <c r="U437" s="192" t="s">
        <v>42</v>
      </c>
    </row>
    <row r="438" spans="1:22" ht="15.75">
      <c r="A438" s="84"/>
      <c r="B438" s="193">
        <v>1504</v>
      </c>
      <c r="C438" s="194">
        <v>2011</v>
      </c>
      <c r="D438" s="186">
        <v>431.93</v>
      </c>
      <c r="E438" s="192">
        <v>173.45</v>
      </c>
      <c r="F438" s="192">
        <v>258.48</v>
      </c>
      <c r="G438" s="186">
        <v>2091746</v>
      </c>
      <c r="H438" s="186">
        <v>164977</v>
      </c>
      <c r="I438" s="186">
        <v>8858289</v>
      </c>
      <c r="J438" s="186">
        <v>2650728</v>
      </c>
      <c r="K438" s="186">
        <v>1106433</v>
      </c>
      <c r="L438" s="186">
        <v>159105</v>
      </c>
      <c r="M438" s="186">
        <v>4278343</v>
      </c>
      <c r="N438" s="186">
        <v>1880000</v>
      </c>
      <c r="O438" s="186">
        <v>16416</v>
      </c>
      <c r="P438" s="186">
        <v>6138</v>
      </c>
      <c r="Q438" s="186">
        <v>1347.19</v>
      </c>
      <c r="R438" s="186">
        <v>722.53</v>
      </c>
      <c r="S438" s="186">
        <v>210.74</v>
      </c>
      <c r="T438" s="192" t="s">
        <v>42</v>
      </c>
      <c r="U438" s="192" t="s">
        <v>42</v>
      </c>
    </row>
    <row r="439" spans="1:22" ht="15.75">
      <c r="A439" s="84"/>
      <c r="B439" s="193">
        <v>1505</v>
      </c>
      <c r="C439" s="194">
        <v>2011</v>
      </c>
      <c r="D439" s="186">
        <v>313.64</v>
      </c>
      <c r="E439" s="195">
        <v>130.19</v>
      </c>
      <c r="F439" s="196">
        <v>183.45</v>
      </c>
      <c r="G439" s="186">
        <v>1980618</v>
      </c>
      <c r="H439" s="186">
        <v>192029</v>
      </c>
      <c r="I439" s="186">
        <v>3980824</v>
      </c>
      <c r="J439" s="186">
        <v>4948574</v>
      </c>
      <c r="K439" s="186">
        <v>1508000</v>
      </c>
      <c r="L439" s="186">
        <v>250171</v>
      </c>
      <c r="M439" s="186">
        <v>3248500</v>
      </c>
      <c r="N439" s="186">
        <v>2943922</v>
      </c>
      <c r="O439" s="186">
        <v>16548</v>
      </c>
      <c r="P439" s="186">
        <v>7216</v>
      </c>
      <c r="Q439" s="186">
        <v>1448.82</v>
      </c>
      <c r="R439" s="186">
        <v>886.71</v>
      </c>
      <c r="S439" s="186">
        <v>208.64</v>
      </c>
      <c r="T439" s="192" t="s">
        <v>42</v>
      </c>
      <c r="U439" s="192" t="s">
        <v>42</v>
      </c>
    </row>
    <row r="440" spans="1:22" ht="15.75">
      <c r="A440" s="84"/>
      <c r="B440" s="193">
        <v>1506</v>
      </c>
      <c r="C440" s="194">
        <v>2011</v>
      </c>
      <c r="D440" s="186">
        <v>199.93</v>
      </c>
      <c r="E440" s="192">
        <v>151.03</v>
      </c>
      <c r="F440" s="192">
        <v>48.9</v>
      </c>
      <c r="G440" s="186">
        <v>263238</v>
      </c>
      <c r="H440" s="186">
        <v>8810</v>
      </c>
      <c r="I440" s="186">
        <v>5006656</v>
      </c>
      <c r="J440" s="186">
        <v>6130360</v>
      </c>
      <c r="K440" s="186">
        <v>210508</v>
      </c>
      <c r="L440" s="186">
        <v>8026</v>
      </c>
      <c r="M440" s="186">
        <v>2616362</v>
      </c>
      <c r="N440" s="186">
        <v>4314349</v>
      </c>
      <c r="O440" s="186">
        <v>29238</v>
      </c>
      <c r="P440" s="186">
        <v>10047</v>
      </c>
      <c r="Q440" s="186">
        <v>3218.54</v>
      </c>
      <c r="R440" s="186">
        <v>1933.68</v>
      </c>
      <c r="S440" s="186">
        <v>83.16</v>
      </c>
      <c r="T440" s="192" t="s">
        <v>42</v>
      </c>
      <c r="U440" s="192" t="s">
        <v>42</v>
      </c>
    </row>
    <row r="441" spans="1:22" ht="15.75">
      <c r="A441" s="84"/>
      <c r="B441" s="193">
        <v>1507</v>
      </c>
      <c r="C441" s="194">
        <v>2011</v>
      </c>
      <c r="D441" s="186">
        <v>253.97</v>
      </c>
      <c r="E441" s="192">
        <v>173.26</v>
      </c>
      <c r="F441" s="192">
        <v>80.709999999999994</v>
      </c>
      <c r="G441" s="186">
        <v>1712629</v>
      </c>
      <c r="H441" s="186">
        <v>184789</v>
      </c>
      <c r="I441" s="186">
        <v>11339357</v>
      </c>
      <c r="J441" s="186">
        <v>2028209</v>
      </c>
      <c r="K441" s="186">
        <v>996197</v>
      </c>
      <c r="L441" s="186">
        <v>145372</v>
      </c>
      <c r="M441" s="186">
        <v>5952615</v>
      </c>
      <c r="N441" s="186">
        <v>1014473</v>
      </c>
      <c r="O441" s="186">
        <v>17142</v>
      </c>
      <c r="P441" s="186">
        <v>7643</v>
      </c>
      <c r="Q441" s="186">
        <v>1145.31</v>
      </c>
      <c r="R441" s="186">
        <v>509.95</v>
      </c>
      <c r="S441" s="186">
        <v>214.6</v>
      </c>
      <c r="T441" s="192" t="s">
        <v>42</v>
      </c>
      <c r="U441" s="192" t="s">
        <v>42</v>
      </c>
    </row>
    <row r="442" spans="1:22" ht="15.75">
      <c r="A442" s="84"/>
      <c r="B442" s="193">
        <v>1508</v>
      </c>
      <c r="C442" s="194">
        <v>2011</v>
      </c>
      <c r="D442" s="195">
        <v>166.33</v>
      </c>
      <c r="E442" s="195">
        <v>81.83</v>
      </c>
      <c r="F442" s="195">
        <v>84.5</v>
      </c>
      <c r="G442" s="195">
        <v>142523</v>
      </c>
      <c r="H442" s="186">
        <v>9608</v>
      </c>
      <c r="I442" s="186">
        <v>5941654</v>
      </c>
      <c r="J442" s="186">
        <v>2393251</v>
      </c>
      <c r="K442" s="186">
        <v>143647</v>
      </c>
      <c r="L442" s="186">
        <v>8170</v>
      </c>
      <c r="M442" s="186">
        <v>4821714</v>
      </c>
      <c r="N442" s="186">
        <v>1802417</v>
      </c>
      <c r="O442" s="186">
        <v>16368</v>
      </c>
      <c r="P442" s="186">
        <v>9483</v>
      </c>
      <c r="Q442" s="186">
        <v>718.45</v>
      </c>
      <c r="R442" s="186">
        <v>414.07</v>
      </c>
      <c r="S442" s="186">
        <v>138.38</v>
      </c>
      <c r="T442" s="192" t="s">
        <v>42</v>
      </c>
      <c r="U442" s="192" t="s">
        <v>42</v>
      </c>
    </row>
    <row r="443" spans="1:22" ht="15.75">
      <c r="A443" s="84"/>
      <c r="B443" s="193">
        <v>1509</v>
      </c>
      <c r="C443" s="194">
        <v>2011</v>
      </c>
      <c r="D443" s="186">
        <v>213.46</v>
      </c>
      <c r="E443" s="192">
        <v>91.55</v>
      </c>
      <c r="F443" s="192">
        <v>121.91</v>
      </c>
      <c r="G443" s="186">
        <v>441118</v>
      </c>
      <c r="H443" s="186">
        <v>12487</v>
      </c>
      <c r="I443" s="186">
        <v>6043827</v>
      </c>
      <c r="J443" s="186">
        <v>617277</v>
      </c>
      <c r="K443" s="186">
        <v>436551</v>
      </c>
      <c r="L443" s="186">
        <v>12665</v>
      </c>
      <c r="M443" s="186">
        <v>4254445</v>
      </c>
      <c r="N443" s="186">
        <v>259653</v>
      </c>
      <c r="O443" s="186">
        <v>16314</v>
      </c>
      <c r="P443" s="186">
        <v>5092</v>
      </c>
      <c r="Q443" s="186">
        <v>690.04</v>
      </c>
      <c r="R443" s="186">
        <v>371.18</v>
      </c>
      <c r="S443" s="186">
        <v>111.69</v>
      </c>
      <c r="T443" s="192" t="s">
        <v>42</v>
      </c>
      <c r="U443" s="192" t="s">
        <v>42</v>
      </c>
    </row>
    <row r="444" spans="1:22" ht="15.75">
      <c r="A444" s="84"/>
      <c r="B444" s="193">
        <v>1522</v>
      </c>
      <c r="C444" s="194">
        <v>2011</v>
      </c>
      <c r="D444" s="186">
        <v>160.99</v>
      </c>
      <c r="E444" s="192">
        <v>68.97</v>
      </c>
      <c r="F444" s="192">
        <v>92.02</v>
      </c>
      <c r="G444" s="186">
        <v>683776</v>
      </c>
      <c r="H444" s="186">
        <v>70359</v>
      </c>
      <c r="I444" s="186">
        <v>3932222</v>
      </c>
      <c r="J444" s="186">
        <v>2174669</v>
      </c>
      <c r="K444" s="186">
        <v>476010</v>
      </c>
      <c r="L444" s="186">
        <v>62792</v>
      </c>
      <c r="M444" s="186">
        <v>2572100</v>
      </c>
      <c r="N444" s="186">
        <v>2294000</v>
      </c>
      <c r="O444" s="186">
        <v>13233</v>
      </c>
      <c r="P444" s="186">
        <v>4359</v>
      </c>
      <c r="Q444" s="186">
        <v>313.58</v>
      </c>
      <c r="R444" s="186">
        <v>114.58</v>
      </c>
      <c r="S444" s="186">
        <v>98.6</v>
      </c>
      <c r="T444" s="192" t="s">
        <v>42</v>
      </c>
      <c r="U444" s="192" t="s">
        <v>42</v>
      </c>
    </row>
    <row r="445" spans="1:22" ht="15.75">
      <c r="A445" s="84"/>
      <c r="B445" s="193">
        <v>1525</v>
      </c>
      <c r="C445" s="194">
        <v>2011</v>
      </c>
      <c r="D445" s="186">
        <v>103.31</v>
      </c>
      <c r="E445" s="192">
        <v>63.53</v>
      </c>
      <c r="F445" s="192">
        <v>39.78</v>
      </c>
      <c r="G445" s="186">
        <v>1111877</v>
      </c>
      <c r="H445" s="186">
        <v>117123</v>
      </c>
      <c r="I445" s="186">
        <v>9325460</v>
      </c>
      <c r="J445" s="186">
        <v>1169491</v>
      </c>
      <c r="K445" s="186">
        <v>844588</v>
      </c>
      <c r="L445" s="186">
        <v>91270</v>
      </c>
      <c r="M445" s="186">
        <v>4900112</v>
      </c>
      <c r="N445" s="186">
        <v>447928</v>
      </c>
      <c r="O445" s="186">
        <v>17960</v>
      </c>
      <c r="P445" s="186">
        <v>7639</v>
      </c>
      <c r="Q445" s="186">
        <v>696.69</v>
      </c>
      <c r="R445" s="186">
        <v>463.01</v>
      </c>
      <c r="S445" s="186">
        <v>71.87</v>
      </c>
      <c r="T445" s="192" t="s">
        <v>42</v>
      </c>
      <c r="U445" s="192" t="s">
        <v>42</v>
      </c>
    </row>
    <row r="446" spans="1:22" ht="15.75">
      <c r="A446" s="84"/>
      <c r="B446" s="193">
        <v>1529</v>
      </c>
      <c r="C446" s="194">
        <v>2011</v>
      </c>
      <c r="D446" s="186">
        <v>23.53</v>
      </c>
      <c r="E446" s="192">
        <v>17.7</v>
      </c>
      <c r="F446" s="192">
        <v>5.83</v>
      </c>
      <c r="G446" s="186">
        <v>25961</v>
      </c>
      <c r="H446" s="186">
        <v>1597</v>
      </c>
      <c r="I446" s="186">
        <v>481407</v>
      </c>
      <c r="J446" s="186">
        <v>1066366</v>
      </c>
      <c r="K446" s="186">
        <v>18709</v>
      </c>
      <c r="L446" s="186">
        <v>1682</v>
      </c>
      <c r="M446" s="186">
        <v>411773</v>
      </c>
      <c r="N446" s="186">
        <v>908903</v>
      </c>
      <c r="O446" s="186">
        <v>21622</v>
      </c>
      <c r="P446" s="186">
        <v>9058</v>
      </c>
      <c r="Q446" s="186">
        <v>392.63</v>
      </c>
      <c r="R446" s="186">
        <v>323.49</v>
      </c>
      <c r="S446" s="186">
        <v>9.8699999999999992</v>
      </c>
      <c r="T446" s="192" t="s">
        <v>42</v>
      </c>
      <c r="U446" s="192" t="s">
        <v>42</v>
      </c>
    </row>
    <row r="447" spans="1:22" ht="15.75">
      <c r="A447" s="84"/>
      <c r="B447" s="193">
        <v>1501</v>
      </c>
      <c r="C447" s="194">
        <v>2012</v>
      </c>
      <c r="D447" s="186">
        <v>294.88</v>
      </c>
      <c r="E447" s="186">
        <v>192.33</v>
      </c>
      <c r="F447" s="186">
        <v>102.55</v>
      </c>
      <c r="G447" s="187">
        <v>740292</v>
      </c>
      <c r="H447" s="187">
        <v>2531</v>
      </c>
      <c r="I447" s="187">
        <v>2174371</v>
      </c>
      <c r="J447" s="187">
        <v>589632</v>
      </c>
      <c r="K447" s="186">
        <v>687404</v>
      </c>
      <c r="L447" s="187">
        <v>2042</v>
      </c>
      <c r="M447" s="187">
        <v>1168945</v>
      </c>
      <c r="N447" s="187">
        <v>419569</v>
      </c>
      <c r="O447" s="186">
        <v>32646</v>
      </c>
      <c r="P447" s="186">
        <v>11361</v>
      </c>
      <c r="Q447" s="186">
        <v>2475.5700000000002</v>
      </c>
      <c r="R447" s="186">
        <v>902.3</v>
      </c>
      <c r="S447" s="186">
        <v>120.52</v>
      </c>
      <c r="T447" s="186" t="s">
        <v>42</v>
      </c>
      <c r="U447" s="186" t="s">
        <v>42</v>
      </c>
    </row>
    <row r="448" spans="1:22" ht="15.75">
      <c r="B448" s="193">
        <v>1502</v>
      </c>
      <c r="C448" s="194">
        <v>2012</v>
      </c>
      <c r="D448" s="186">
        <v>273.16000000000003</v>
      </c>
      <c r="E448" s="186">
        <v>222.24</v>
      </c>
      <c r="F448" s="186">
        <v>50.92</v>
      </c>
      <c r="G448" s="187">
        <v>308405</v>
      </c>
      <c r="H448" s="187">
        <v>6704</v>
      </c>
      <c r="I448" s="187">
        <v>2045222</v>
      </c>
      <c r="J448" s="187">
        <v>1030792</v>
      </c>
      <c r="K448" s="186">
        <v>352202</v>
      </c>
      <c r="L448" s="187">
        <v>5089</v>
      </c>
      <c r="M448" s="187">
        <v>1259408</v>
      </c>
      <c r="N448" s="197">
        <v>632880</v>
      </c>
      <c r="O448" s="186">
        <v>33485</v>
      </c>
      <c r="P448" s="186">
        <v>11421</v>
      </c>
      <c r="Q448" s="186">
        <v>3409.54</v>
      </c>
      <c r="R448" s="186">
        <v>1885.48</v>
      </c>
      <c r="S448" s="186">
        <v>89.75</v>
      </c>
      <c r="T448" s="186" t="s">
        <v>42</v>
      </c>
      <c r="U448" s="186" t="s">
        <v>42</v>
      </c>
    </row>
    <row r="449" spans="2:21" ht="15.75">
      <c r="B449" s="193">
        <v>1503</v>
      </c>
      <c r="C449" s="194">
        <v>2012</v>
      </c>
      <c r="D449" s="186">
        <v>54.84</v>
      </c>
      <c r="E449" s="186">
        <v>51.81</v>
      </c>
      <c r="F449" s="186">
        <v>3.03</v>
      </c>
      <c r="G449" s="187">
        <v>3341</v>
      </c>
      <c r="H449" s="187">
        <v>64</v>
      </c>
      <c r="I449" s="187">
        <v>22967</v>
      </c>
      <c r="J449" s="187">
        <v>60016</v>
      </c>
      <c r="K449" s="186">
        <v>3610</v>
      </c>
      <c r="L449" s="187">
        <v>68</v>
      </c>
      <c r="M449" s="187">
        <v>21218</v>
      </c>
      <c r="N449" s="187">
        <v>62461</v>
      </c>
      <c r="O449" s="186">
        <v>25447</v>
      </c>
      <c r="P449" s="186">
        <v>12429</v>
      </c>
      <c r="Q449" s="186">
        <v>562.55999999999995</v>
      </c>
      <c r="R449" s="186">
        <v>413.19</v>
      </c>
      <c r="S449" s="186">
        <v>4.8600000000000003</v>
      </c>
      <c r="T449" s="186" t="s">
        <v>42</v>
      </c>
      <c r="U449" s="186" t="s">
        <v>42</v>
      </c>
    </row>
    <row r="450" spans="2:21" ht="15.75">
      <c r="B450" s="193">
        <v>1504</v>
      </c>
      <c r="C450" s="194">
        <v>2012</v>
      </c>
      <c r="D450" s="186">
        <v>431.3</v>
      </c>
      <c r="E450" s="186">
        <v>188.74</v>
      </c>
      <c r="F450" s="186">
        <v>242.56</v>
      </c>
      <c r="G450" s="187">
        <v>2288234</v>
      </c>
      <c r="H450" s="187">
        <v>164265</v>
      </c>
      <c r="I450" s="187">
        <v>9487540</v>
      </c>
      <c r="J450" s="187">
        <v>2434568</v>
      </c>
      <c r="K450" s="186">
        <v>1129333</v>
      </c>
      <c r="L450" s="187">
        <v>161069</v>
      </c>
      <c r="M450" s="187">
        <v>4278343</v>
      </c>
      <c r="N450" s="187">
        <v>1880100</v>
      </c>
      <c r="O450" s="186">
        <v>18678</v>
      </c>
      <c r="P450" s="186">
        <v>7079</v>
      </c>
      <c r="Q450" s="186">
        <v>1569.35</v>
      </c>
      <c r="R450" s="186">
        <v>868.88</v>
      </c>
      <c r="S450" s="186">
        <v>237.54</v>
      </c>
      <c r="T450" s="186" t="s">
        <v>42</v>
      </c>
      <c r="U450" s="186" t="s">
        <v>42</v>
      </c>
    </row>
    <row r="451" spans="2:21" ht="15.75">
      <c r="B451" s="193">
        <v>1505</v>
      </c>
      <c r="C451" s="194">
        <v>2012</v>
      </c>
      <c r="D451" s="186">
        <v>313.25</v>
      </c>
      <c r="E451" s="186">
        <v>134.88999999999999</v>
      </c>
      <c r="F451" s="186">
        <v>178.36</v>
      </c>
      <c r="G451" s="187">
        <v>2280221</v>
      </c>
      <c r="H451" s="187">
        <v>184413</v>
      </c>
      <c r="I451" s="187">
        <v>4960374</v>
      </c>
      <c r="J451" s="187">
        <v>4875866</v>
      </c>
      <c r="K451" s="186">
        <v>1552500</v>
      </c>
      <c r="L451" s="187">
        <v>245547</v>
      </c>
      <c r="M451" s="187">
        <v>3248500</v>
      </c>
      <c r="N451" s="187">
        <v>2944000</v>
      </c>
      <c r="O451" s="186">
        <v>18828</v>
      </c>
      <c r="P451" s="186">
        <v>8501</v>
      </c>
      <c r="Q451" s="186">
        <v>1691.85</v>
      </c>
      <c r="R451" s="186">
        <v>1068.49</v>
      </c>
      <c r="S451" s="186">
        <v>232.78</v>
      </c>
      <c r="T451" s="186" t="s">
        <v>42</v>
      </c>
      <c r="U451" s="186" t="s">
        <v>42</v>
      </c>
    </row>
    <row r="452" spans="2:21" ht="15.75">
      <c r="B452" s="193">
        <v>1506</v>
      </c>
      <c r="C452" s="194">
        <v>2012</v>
      </c>
      <c r="D452" s="186">
        <v>200.42</v>
      </c>
      <c r="E452" s="186">
        <v>143.68</v>
      </c>
      <c r="F452" s="186">
        <v>56.74</v>
      </c>
      <c r="G452" s="187">
        <v>282376</v>
      </c>
      <c r="H452" s="187">
        <v>12058</v>
      </c>
      <c r="I452" s="187">
        <v>5131743</v>
      </c>
      <c r="J452" s="187">
        <v>5841069</v>
      </c>
      <c r="K452" s="186">
        <v>211100</v>
      </c>
      <c r="L452" s="187">
        <v>8420</v>
      </c>
      <c r="M452" s="187">
        <v>2571246</v>
      </c>
      <c r="N452" s="187">
        <v>4261158</v>
      </c>
      <c r="O452" s="186">
        <v>33140</v>
      </c>
      <c r="P452" s="186">
        <v>11416</v>
      </c>
      <c r="Q452" s="186">
        <v>3656.8</v>
      </c>
      <c r="R452" s="186">
        <v>2213.13</v>
      </c>
      <c r="S452" s="186">
        <v>90.14</v>
      </c>
      <c r="T452" s="186" t="s">
        <v>42</v>
      </c>
      <c r="U452" s="186" t="s">
        <v>42</v>
      </c>
    </row>
    <row r="453" spans="2:21" ht="15.75">
      <c r="B453" s="193">
        <v>1507</v>
      </c>
      <c r="C453" s="194">
        <v>2012</v>
      </c>
      <c r="D453" s="186">
        <v>253.47</v>
      </c>
      <c r="E453" s="186">
        <v>174.82</v>
      </c>
      <c r="F453" s="186">
        <v>78.650000000000006</v>
      </c>
      <c r="G453" s="187">
        <v>1876974</v>
      </c>
      <c r="H453" s="187">
        <v>205598</v>
      </c>
      <c r="I453" s="187">
        <v>12433369</v>
      </c>
      <c r="J453" s="187">
        <v>2100923</v>
      </c>
      <c r="K453" s="186">
        <v>1003048</v>
      </c>
      <c r="L453" s="187">
        <v>155353</v>
      </c>
      <c r="M453" s="187">
        <v>5952649</v>
      </c>
      <c r="N453" s="187">
        <v>1014597</v>
      </c>
      <c r="O453" s="186">
        <v>19492</v>
      </c>
      <c r="P453" s="186">
        <v>8807</v>
      </c>
      <c r="Q453" s="186">
        <v>1335.82</v>
      </c>
      <c r="R453" s="186">
        <v>629.79</v>
      </c>
      <c r="S453" s="186">
        <v>239.14</v>
      </c>
      <c r="T453" s="186" t="s">
        <v>42</v>
      </c>
      <c r="U453" s="186" t="s">
        <v>42</v>
      </c>
    </row>
    <row r="454" spans="2:21" ht="15.75">
      <c r="B454" s="193">
        <v>1508</v>
      </c>
      <c r="C454" s="194">
        <v>2012</v>
      </c>
      <c r="D454" s="186">
        <v>166.92</v>
      </c>
      <c r="E454" s="186">
        <v>83.81</v>
      </c>
      <c r="F454" s="186">
        <v>83.11</v>
      </c>
      <c r="G454" s="187">
        <v>152893</v>
      </c>
      <c r="H454" s="187">
        <v>10279</v>
      </c>
      <c r="I454" s="187">
        <v>6073157</v>
      </c>
      <c r="J454" s="187">
        <v>2336876</v>
      </c>
      <c r="K454" s="186">
        <v>146422</v>
      </c>
      <c r="L454" s="187">
        <v>9814</v>
      </c>
      <c r="M454" s="187">
        <v>4821753</v>
      </c>
      <c r="N454" s="187">
        <v>1802496</v>
      </c>
      <c r="O454" s="186">
        <v>18455</v>
      </c>
      <c r="P454" s="186">
        <v>10717</v>
      </c>
      <c r="Q454" s="186">
        <v>813.33</v>
      </c>
      <c r="R454" s="186">
        <v>478.83</v>
      </c>
      <c r="S454" s="186">
        <v>151.19</v>
      </c>
      <c r="T454" s="186" t="s">
        <v>42</v>
      </c>
      <c r="U454" s="186" t="s">
        <v>42</v>
      </c>
    </row>
    <row r="455" spans="2:21" ht="15.75">
      <c r="B455" s="193">
        <v>1509</v>
      </c>
      <c r="C455" s="194">
        <v>2012</v>
      </c>
      <c r="D455" s="186">
        <v>212.94</v>
      </c>
      <c r="E455" s="186">
        <v>92.78</v>
      </c>
      <c r="F455" s="186">
        <v>120.16</v>
      </c>
      <c r="G455" s="187">
        <v>408618</v>
      </c>
      <c r="H455" s="187">
        <v>11098</v>
      </c>
      <c r="I455" s="187">
        <v>5245691</v>
      </c>
      <c r="J455" s="187">
        <v>457840</v>
      </c>
      <c r="K455" s="186">
        <v>377818</v>
      </c>
      <c r="L455" s="187">
        <v>12244</v>
      </c>
      <c r="M455" s="187">
        <v>3892814</v>
      </c>
      <c r="N455" s="187">
        <v>244055</v>
      </c>
      <c r="O455" s="186">
        <v>18609</v>
      </c>
      <c r="P455" s="186">
        <v>5853</v>
      </c>
      <c r="Q455" s="186">
        <v>781.17</v>
      </c>
      <c r="R455" s="186">
        <v>121.52</v>
      </c>
      <c r="S455" s="186">
        <v>429.53</v>
      </c>
      <c r="T455" s="186" t="s">
        <v>42</v>
      </c>
      <c r="U455" s="186" t="s">
        <v>42</v>
      </c>
    </row>
    <row r="456" spans="2:21" ht="15.75">
      <c r="B456" s="193">
        <v>1522</v>
      </c>
      <c r="C456" s="194">
        <v>2012</v>
      </c>
      <c r="D456" s="186">
        <v>160.72999999999999</v>
      </c>
      <c r="E456" s="186">
        <v>70.010000000000005</v>
      </c>
      <c r="F456" s="186">
        <v>90.72</v>
      </c>
      <c r="G456" s="187">
        <v>674714</v>
      </c>
      <c r="H456" s="187">
        <v>61584</v>
      </c>
      <c r="I456" s="187">
        <v>5003646</v>
      </c>
      <c r="J456" s="187">
        <v>1765500</v>
      </c>
      <c r="K456" s="186">
        <v>489000</v>
      </c>
      <c r="L456" s="187">
        <v>51924</v>
      </c>
      <c r="M456" s="187">
        <v>2572100</v>
      </c>
      <c r="N456" s="187">
        <v>2294100</v>
      </c>
      <c r="O456" s="186">
        <v>15103</v>
      </c>
      <c r="P456" s="186">
        <v>5064</v>
      </c>
      <c r="Q456" s="186">
        <v>385.16</v>
      </c>
      <c r="R456" s="186">
        <v>149.24</v>
      </c>
      <c r="S456" s="186">
        <v>114.58</v>
      </c>
      <c r="T456" s="186" t="s">
        <v>42</v>
      </c>
      <c r="U456" s="186" t="s">
        <v>42</v>
      </c>
    </row>
    <row r="457" spans="2:21" ht="15.75">
      <c r="B457" s="193">
        <v>1525</v>
      </c>
      <c r="C457" s="194">
        <v>2012</v>
      </c>
      <c r="D457" s="186">
        <v>104.06</v>
      </c>
      <c r="E457" s="186">
        <v>64.42</v>
      </c>
      <c r="F457" s="186">
        <v>39.64</v>
      </c>
      <c r="G457" s="187">
        <v>1114603</v>
      </c>
      <c r="H457" s="187">
        <v>134168</v>
      </c>
      <c r="I457" s="187">
        <v>9405588</v>
      </c>
      <c r="J457" s="187">
        <v>1042366</v>
      </c>
      <c r="K457" s="186">
        <v>815734</v>
      </c>
      <c r="L457" s="187">
        <v>105319</v>
      </c>
      <c r="M457" s="187">
        <v>4940139</v>
      </c>
      <c r="N457" s="187">
        <v>408007</v>
      </c>
      <c r="O457" s="186">
        <v>20508</v>
      </c>
      <c r="P457" s="186">
        <v>8925</v>
      </c>
      <c r="Q457" s="186">
        <v>820.2</v>
      </c>
      <c r="R457" s="186">
        <v>552.76</v>
      </c>
      <c r="S457" s="186">
        <v>81.58</v>
      </c>
      <c r="T457" s="186" t="s">
        <v>42</v>
      </c>
      <c r="U457" s="186" t="s">
        <v>42</v>
      </c>
    </row>
    <row r="458" spans="2:21" ht="15.75">
      <c r="B458" s="193">
        <v>1529</v>
      </c>
      <c r="C458" s="194">
        <v>2012</v>
      </c>
      <c r="D458" s="186">
        <v>23.88</v>
      </c>
      <c r="E458" s="186">
        <v>18.11</v>
      </c>
      <c r="F458" s="186">
        <v>5.77</v>
      </c>
      <c r="G458" s="187">
        <v>27655</v>
      </c>
      <c r="H458" s="187">
        <v>1734</v>
      </c>
      <c r="I458" s="187">
        <v>474471</v>
      </c>
      <c r="J458" s="187">
        <v>1060550</v>
      </c>
      <c r="K458" s="186">
        <v>24052</v>
      </c>
      <c r="L458" s="187">
        <v>1736</v>
      </c>
      <c r="M458" s="187">
        <v>395948</v>
      </c>
      <c r="N458" s="187">
        <v>932121</v>
      </c>
      <c r="O458" s="186">
        <v>24448</v>
      </c>
      <c r="P458" s="186">
        <v>10420</v>
      </c>
      <c r="Q458" s="186">
        <v>454.76</v>
      </c>
      <c r="R458" s="186">
        <v>377.65</v>
      </c>
      <c r="S458" s="186">
        <v>10.77</v>
      </c>
      <c r="T458" s="186" t="s">
        <v>42</v>
      </c>
      <c r="U458" s="186" t="s">
        <v>42</v>
      </c>
    </row>
  </sheetData>
  <mergeCells count="12">
    <mergeCell ref="D1:F1"/>
    <mergeCell ref="G1:J1"/>
    <mergeCell ref="K1:N1"/>
    <mergeCell ref="O1:P1"/>
    <mergeCell ref="Q1:Q2"/>
    <mergeCell ref="O364:O366"/>
    <mergeCell ref="P364:P382"/>
    <mergeCell ref="T388:T398"/>
    <mergeCell ref="U1:U2"/>
    <mergeCell ref="R1:R2"/>
    <mergeCell ref="S1:S2"/>
    <mergeCell ref="T1:T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A2" sqref="A1:S38"/>
    </sheetView>
  </sheetViews>
  <sheetFormatPr defaultRowHeight="15"/>
  <cols>
    <col min="1" max="1" width="5.85546875" customWidth="1"/>
    <col min="2" max="2" width="6.85546875" style="3" customWidth="1"/>
    <col min="3" max="3" width="7.140625" style="1" customWidth="1"/>
    <col min="4" max="4" width="7.28515625" style="1" customWidth="1"/>
    <col min="5" max="8" width="9.42578125" customWidth="1"/>
    <col min="9" max="12" width="9.42578125" style="1" customWidth="1"/>
    <col min="13" max="13" width="9.7109375" style="1" customWidth="1"/>
    <col min="14" max="14" width="8.5703125" style="1" customWidth="1"/>
    <col min="15" max="16" width="10.85546875" style="1" customWidth="1"/>
    <col min="17" max="17" width="9.42578125" style="1" customWidth="1"/>
    <col min="18" max="18" width="10.28515625" style="1" customWidth="1"/>
    <col min="19" max="19" width="9" style="1"/>
  </cols>
  <sheetData>
    <row r="1" spans="1:20" ht="15" customHeight="1">
      <c r="A1" s="65"/>
      <c r="B1" s="119" t="s">
        <v>15</v>
      </c>
      <c r="C1" s="120"/>
      <c r="D1" s="121"/>
      <c r="E1" s="122" t="s">
        <v>16</v>
      </c>
      <c r="F1" s="123"/>
      <c r="G1" s="123"/>
      <c r="H1" s="124"/>
      <c r="I1" s="122" t="s">
        <v>17</v>
      </c>
      <c r="J1" s="123"/>
      <c r="K1" s="123"/>
      <c r="L1" s="124"/>
      <c r="M1" s="122" t="s">
        <v>18</v>
      </c>
      <c r="N1" s="124"/>
      <c r="O1" s="130" t="s">
        <v>21</v>
      </c>
      <c r="P1" s="115" t="s">
        <v>20</v>
      </c>
      <c r="Q1" s="115" t="s">
        <v>19</v>
      </c>
      <c r="R1" s="115" t="s">
        <v>13</v>
      </c>
      <c r="S1" s="128" t="s">
        <v>12</v>
      </c>
      <c r="T1" s="7"/>
    </row>
    <row r="2" spans="1:20" ht="15" customHeight="1">
      <c r="A2" s="65"/>
      <c r="B2" s="55" t="s">
        <v>22</v>
      </c>
      <c r="C2" s="56" t="s">
        <v>10</v>
      </c>
      <c r="D2" s="56" t="s">
        <v>11</v>
      </c>
      <c r="E2" s="56" t="s">
        <v>23</v>
      </c>
      <c r="F2" s="56" t="s">
        <v>24</v>
      </c>
      <c r="G2" s="56" t="s">
        <v>25</v>
      </c>
      <c r="H2" s="56" t="s">
        <v>26</v>
      </c>
      <c r="I2" s="56" t="s">
        <v>23</v>
      </c>
      <c r="J2" s="56" t="s">
        <v>24</v>
      </c>
      <c r="K2" s="56" t="s">
        <v>25</v>
      </c>
      <c r="L2" s="56" t="s">
        <v>26</v>
      </c>
      <c r="M2" s="56" t="s">
        <v>10</v>
      </c>
      <c r="N2" s="56" t="s">
        <v>11</v>
      </c>
      <c r="O2" s="131"/>
      <c r="P2" s="116"/>
      <c r="Q2" s="116"/>
      <c r="R2" s="116"/>
      <c r="S2" s="129"/>
      <c r="T2" s="7"/>
    </row>
    <row r="3" spans="1:20">
      <c r="A3" s="65">
        <v>1975</v>
      </c>
      <c r="B3" s="66">
        <v>147.30000000000001</v>
      </c>
      <c r="C3" s="66">
        <v>46.5</v>
      </c>
      <c r="D3" s="61">
        <v>100.80000000000001</v>
      </c>
      <c r="E3" s="62">
        <v>9.3000000000000007</v>
      </c>
      <c r="F3" s="67">
        <v>5.3460000000000001</v>
      </c>
      <c r="G3" s="67">
        <v>92.365499999999997</v>
      </c>
      <c r="H3" s="67">
        <v>25.75</v>
      </c>
      <c r="I3" s="67">
        <v>8.6999999999999993</v>
      </c>
      <c r="J3" s="67">
        <v>5.2336</v>
      </c>
      <c r="K3" s="67">
        <v>69.489000000000004</v>
      </c>
      <c r="L3" s="67">
        <v>20.2316</v>
      </c>
      <c r="M3" s="66"/>
      <c r="N3" s="66"/>
      <c r="O3" s="66">
        <v>49036</v>
      </c>
      <c r="P3" s="66">
        <v>15048</v>
      </c>
      <c r="Q3" s="61">
        <v>18968</v>
      </c>
      <c r="R3" s="63">
        <v>100</v>
      </c>
      <c r="S3" s="63">
        <v>99.9</v>
      </c>
      <c r="T3" s="7"/>
    </row>
    <row r="4" spans="1:20">
      <c r="A4" s="65">
        <v>1976</v>
      </c>
      <c r="B4" s="66">
        <v>149.4</v>
      </c>
      <c r="C4" s="66">
        <v>47.2</v>
      </c>
      <c r="D4" s="61">
        <v>102.2</v>
      </c>
      <c r="E4" s="62">
        <v>8.8000000000000007</v>
      </c>
      <c r="F4" s="67">
        <v>5.2597000000000005</v>
      </c>
      <c r="G4" s="67">
        <v>85.612899999999996</v>
      </c>
      <c r="H4" s="67">
        <v>24.2453</v>
      </c>
      <c r="I4" s="67">
        <v>8.3000000000000007</v>
      </c>
      <c r="J4" s="67">
        <v>5.1762999999999995</v>
      </c>
      <c r="K4" s="67">
        <v>63.9161</v>
      </c>
      <c r="L4" s="67">
        <v>18.824100000000001</v>
      </c>
      <c r="M4" s="66"/>
      <c r="N4" s="66"/>
      <c r="O4" s="66">
        <v>51289</v>
      </c>
      <c r="P4" s="66">
        <v>14170</v>
      </c>
      <c r="Q4" s="66">
        <v>20381</v>
      </c>
      <c r="R4" s="61">
        <v>100.4</v>
      </c>
      <c r="S4" s="63">
        <v>100.3</v>
      </c>
      <c r="T4" s="7"/>
    </row>
    <row r="5" spans="1:20">
      <c r="A5" s="65">
        <v>1977</v>
      </c>
      <c r="B5" s="66">
        <v>151.5</v>
      </c>
      <c r="C5" s="66">
        <v>49.2</v>
      </c>
      <c r="D5" s="61">
        <v>102.3</v>
      </c>
      <c r="E5" s="62">
        <v>8.4</v>
      </c>
      <c r="F5" s="67">
        <v>5.3153000000000006</v>
      </c>
      <c r="G5" s="67">
        <v>81.221299999999985</v>
      </c>
      <c r="H5" s="67">
        <v>22.956099999999999</v>
      </c>
      <c r="I5" s="67">
        <v>8.3000000000000007</v>
      </c>
      <c r="J5" s="67">
        <v>5.2514000000000003</v>
      </c>
      <c r="K5" s="67">
        <v>64.028599999999997</v>
      </c>
      <c r="L5" s="67">
        <v>19.1295</v>
      </c>
      <c r="M5" s="66"/>
      <c r="N5" s="66"/>
      <c r="O5" s="66">
        <v>52964</v>
      </c>
      <c r="P5" s="66">
        <v>14660</v>
      </c>
      <c r="Q5" s="66">
        <v>21756</v>
      </c>
      <c r="R5" s="61">
        <v>100.1</v>
      </c>
      <c r="S5" s="63">
        <v>99.1</v>
      </c>
      <c r="T5" s="7"/>
    </row>
    <row r="6" spans="1:20">
      <c r="A6" s="65">
        <v>1978</v>
      </c>
      <c r="B6" s="66">
        <v>154</v>
      </c>
      <c r="C6" s="66">
        <v>51.3</v>
      </c>
      <c r="D6" s="61">
        <v>102.7</v>
      </c>
      <c r="E6" s="62">
        <v>8.4</v>
      </c>
      <c r="F6" s="67">
        <v>5.3001000000000005</v>
      </c>
      <c r="G6" s="67">
        <v>82.016899999999993</v>
      </c>
      <c r="H6" s="67">
        <v>23.6631</v>
      </c>
      <c r="I6" s="67">
        <v>7.9</v>
      </c>
      <c r="J6" s="67">
        <v>5.0388000000000002</v>
      </c>
      <c r="K6" s="67">
        <v>66.625</v>
      </c>
      <c r="L6" s="67">
        <v>19.894199999999998</v>
      </c>
      <c r="M6" s="66"/>
      <c r="N6" s="66"/>
      <c r="O6" s="66">
        <v>54124</v>
      </c>
      <c r="P6" s="66">
        <v>11538</v>
      </c>
      <c r="Q6" s="66">
        <v>25315</v>
      </c>
      <c r="R6" s="61">
        <v>101</v>
      </c>
      <c r="S6" s="66">
        <v>101</v>
      </c>
      <c r="T6" s="7"/>
    </row>
    <row r="7" spans="1:20">
      <c r="A7" s="65">
        <v>1979</v>
      </c>
      <c r="B7" s="66">
        <v>156.4</v>
      </c>
      <c r="C7" s="66">
        <v>50.2</v>
      </c>
      <c r="D7" s="61">
        <v>106.2</v>
      </c>
      <c r="E7" s="62">
        <v>8</v>
      </c>
      <c r="F7" s="67">
        <v>5.0411999999999999</v>
      </c>
      <c r="G7" s="67">
        <v>87.687100000000001</v>
      </c>
      <c r="H7" s="67">
        <v>25.585600000000003</v>
      </c>
      <c r="I7" s="67">
        <v>7.8</v>
      </c>
      <c r="J7" s="67">
        <v>4.8910999999999998</v>
      </c>
      <c r="K7" s="67">
        <v>72.9572</v>
      </c>
      <c r="L7" s="67">
        <v>21.121599999999997</v>
      </c>
      <c r="M7" s="66"/>
      <c r="N7" s="66"/>
      <c r="O7" s="66">
        <v>66180</v>
      </c>
      <c r="P7" s="66">
        <v>17135</v>
      </c>
      <c r="Q7" s="66">
        <v>30632</v>
      </c>
      <c r="R7" s="61">
        <v>102</v>
      </c>
      <c r="S7" s="66">
        <v>102</v>
      </c>
      <c r="T7" s="7"/>
    </row>
    <row r="8" spans="1:20">
      <c r="A8" s="65">
        <v>1980</v>
      </c>
      <c r="B8" s="66">
        <v>158.5</v>
      </c>
      <c r="C8" s="66">
        <v>55.5</v>
      </c>
      <c r="D8" s="61">
        <v>103</v>
      </c>
      <c r="E8" s="62">
        <v>7.9</v>
      </c>
      <c r="F8" s="67">
        <v>4.9102999999999994</v>
      </c>
      <c r="G8" s="67">
        <v>93.894800000000004</v>
      </c>
      <c r="H8" s="67">
        <v>25.499600000000001</v>
      </c>
      <c r="I8" s="67">
        <v>8.3000000000000007</v>
      </c>
      <c r="J8" s="67">
        <v>4.9751000000000003</v>
      </c>
      <c r="K8" s="67">
        <v>79.733599999999996</v>
      </c>
      <c r="L8" s="67">
        <v>21.168600000000001</v>
      </c>
      <c r="M8" s="66">
        <v>409</v>
      </c>
      <c r="N8" s="66">
        <v>142</v>
      </c>
      <c r="O8" s="66">
        <v>67615</v>
      </c>
      <c r="P8" s="66">
        <v>16485</v>
      </c>
      <c r="Q8" s="66">
        <v>33009</v>
      </c>
      <c r="R8" s="61">
        <v>108.5</v>
      </c>
      <c r="S8" s="66">
        <v>107.9</v>
      </c>
      <c r="T8" s="7"/>
    </row>
    <row r="9" spans="1:20">
      <c r="A9" s="65">
        <v>1981</v>
      </c>
      <c r="B9" s="66">
        <v>161.80000000000001</v>
      </c>
      <c r="C9" s="66">
        <v>55</v>
      </c>
      <c r="D9" s="61">
        <v>106.80000000000001</v>
      </c>
      <c r="E9" s="62">
        <v>8.1</v>
      </c>
      <c r="F9" s="67">
        <v>4.9832999999999998</v>
      </c>
      <c r="G9" s="67">
        <v>98.587600000000009</v>
      </c>
      <c r="H9" s="67">
        <v>25.851300000000002</v>
      </c>
      <c r="I9" s="67">
        <v>7.4</v>
      </c>
      <c r="J9" s="67">
        <v>5.3975999999999997</v>
      </c>
      <c r="K9" s="67">
        <v>79.60029999999999</v>
      </c>
      <c r="L9" s="62">
        <v>21.009499999999999</v>
      </c>
      <c r="M9" s="66">
        <v>408</v>
      </c>
      <c r="N9" s="66">
        <v>222</v>
      </c>
      <c r="O9" s="66">
        <v>75454</v>
      </c>
      <c r="P9" s="66">
        <v>17034</v>
      </c>
      <c r="Q9" s="66">
        <v>36844</v>
      </c>
      <c r="R9" s="61">
        <v>101</v>
      </c>
      <c r="S9" s="66">
        <v>101.1</v>
      </c>
      <c r="T9" s="7"/>
    </row>
    <row r="10" spans="1:20">
      <c r="A10" s="65">
        <v>1982</v>
      </c>
      <c r="B10" s="66">
        <v>165.7</v>
      </c>
      <c r="C10" s="66">
        <v>55</v>
      </c>
      <c r="D10" s="61">
        <v>110.69999999999999</v>
      </c>
      <c r="E10" s="62">
        <v>7.6</v>
      </c>
      <c r="F10" s="67">
        <v>5.7080000000000002</v>
      </c>
      <c r="G10" s="67">
        <v>98.983599999999996</v>
      </c>
      <c r="H10" s="67">
        <v>27.295300000000001</v>
      </c>
      <c r="I10" s="67">
        <v>7.4</v>
      </c>
      <c r="J10" s="67">
        <v>5.8057999999999996</v>
      </c>
      <c r="K10" s="67">
        <v>78.596299999999999</v>
      </c>
      <c r="L10" s="62">
        <v>21.709399999999999</v>
      </c>
      <c r="M10" s="66">
        <v>455</v>
      </c>
      <c r="N10" s="66">
        <v>266</v>
      </c>
      <c r="O10" s="66">
        <v>86916</v>
      </c>
      <c r="P10" s="66">
        <v>20191</v>
      </c>
      <c r="Q10" s="66">
        <v>40669</v>
      </c>
      <c r="R10" s="61">
        <v>102</v>
      </c>
      <c r="S10" s="66">
        <v>101.9</v>
      </c>
      <c r="T10" s="7"/>
    </row>
    <row r="11" spans="1:20">
      <c r="A11" s="65">
        <v>1983</v>
      </c>
      <c r="B11" s="66">
        <v>166.9</v>
      </c>
      <c r="C11" s="66">
        <v>57</v>
      </c>
      <c r="D11" s="61">
        <v>109.9</v>
      </c>
      <c r="E11" s="62">
        <v>7.8</v>
      </c>
      <c r="F11" s="67">
        <v>5.9879999999999995</v>
      </c>
      <c r="G11" s="67">
        <v>90.393600000000006</v>
      </c>
      <c r="H11" s="67">
        <v>24.024500000000003</v>
      </c>
      <c r="I11" s="67">
        <v>7.5</v>
      </c>
      <c r="J11" s="67">
        <v>5.3094000000000001</v>
      </c>
      <c r="K11" s="67">
        <v>67.7881</v>
      </c>
      <c r="L11" s="62">
        <v>17.963699999999999</v>
      </c>
      <c r="M11" s="66">
        <v>513</v>
      </c>
      <c r="N11" s="66">
        <v>276</v>
      </c>
      <c r="O11" s="66">
        <v>97566</v>
      </c>
      <c r="P11" s="66">
        <v>22719</v>
      </c>
      <c r="Q11" s="66">
        <v>45790</v>
      </c>
      <c r="R11" s="61">
        <v>100.8</v>
      </c>
      <c r="S11" s="66">
        <v>100.8</v>
      </c>
      <c r="T11" s="7"/>
    </row>
    <row r="12" spans="1:20">
      <c r="A12" s="65">
        <v>1984</v>
      </c>
      <c r="B12" s="66">
        <v>170.4</v>
      </c>
      <c r="C12" s="66">
        <v>60.5</v>
      </c>
      <c r="D12" s="61">
        <v>109.9</v>
      </c>
      <c r="E12" s="62">
        <v>8.1999999999999993</v>
      </c>
      <c r="F12" s="67">
        <v>6.3020999999999994</v>
      </c>
      <c r="G12" s="67">
        <v>86.050700000000006</v>
      </c>
      <c r="H12" s="67">
        <v>22.2014</v>
      </c>
      <c r="I12" s="67">
        <v>7.7</v>
      </c>
      <c r="J12" s="67">
        <v>6.3118999999999996</v>
      </c>
      <c r="K12" s="67">
        <v>66.445899999999995</v>
      </c>
      <c r="L12" s="62">
        <v>16.4131</v>
      </c>
      <c r="M12" s="66">
        <v>604</v>
      </c>
      <c r="N12" s="66">
        <v>322</v>
      </c>
      <c r="O12" s="66">
        <v>114121</v>
      </c>
      <c r="P12" s="66">
        <v>28172</v>
      </c>
      <c r="Q12" s="66">
        <v>49574</v>
      </c>
      <c r="R12" s="61">
        <v>104.8</v>
      </c>
      <c r="S12" s="66">
        <v>104.8</v>
      </c>
      <c r="T12" s="7"/>
    </row>
    <row r="13" spans="1:20">
      <c r="A13" s="65">
        <v>1985</v>
      </c>
      <c r="B13" s="66">
        <v>172.2</v>
      </c>
      <c r="C13" s="66">
        <v>66.2</v>
      </c>
      <c r="D13" s="61">
        <v>105.99999999999999</v>
      </c>
      <c r="E13" s="62">
        <v>8.5</v>
      </c>
      <c r="F13" s="67">
        <v>6.5164999999999997</v>
      </c>
      <c r="G13" s="67">
        <v>86.196899999999999</v>
      </c>
      <c r="H13" s="67">
        <v>20.800299999999996</v>
      </c>
      <c r="I13" s="67">
        <v>8.1</v>
      </c>
      <c r="J13" s="67">
        <v>6.3132000000000001</v>
      </c>
      <c r="K13" s="67">
        <v>69.051999999999992</v>
      </c>
      <c r="L13" s="62">
        <v>16.110499999999998</v>
      </c>
      <c r="M13" s="66">
        <v>755</v>
      </c>
      <c r="N13" s="66">
        <v>321</v>
      </c>
      <c r="O13" s="66">
        <v>142136</v>
      </c>
      <c r="P13" s="66">
        <v>31099</v>
      </c>
      <c r="Q13" s="66">
        <v>67639</v>
      </c>
      <c r="R13" s="61">
        <v>109.3</v>
      </c>
      <c r="S13" s="66">
        <v>110</v>
      </c>
      <c r="T13" s="7"/>
    </row>
    <row r="14" spans="1:20">
      <c r="A14" s="65">
        <v>1986</v>
      </c>
      <c r="B14" s="66">
        <v>174.4</v>
      </c>
      <c r="C14" s="61">
        <v>68.3</v>
      </c>
      <c r="D14" s="61">
        <v>106.10000000000001</v>
      </c>
      <c r="E14" s="62">
        <v>8.8000000000000007</v>
      </c>
      <c r="F14" s="64">
        <v>6.2647000000000004</v>
      </c>
      <c r="G14" s="64">
        <v>87.774000000000001</v>
      </c>
      <c r="H14" s="64">
        <v>20.868099999999998</v>
      </c>
      <c r="I14" s="64">
        <v>8.3000000000000007</v>
      </c>
      <c r="J14" s="64">
        <v>5.8719000000000001</v>
      </c>
      <c r="K14" s="64">
        <v>74.462099999999992</v>
      </c>
      <c r="L14" s="62">
        <v>17.731299999999997</v>
      </c>
      <c r="M14" s="61">
        <v>855</v>
      </c>
      <c r="N14" s="61">
        <v>313</v>
      </c>
      <c r="O14" s="61">
        <v>154515</v>
      </c>
      <c r="P14" s="61">
        <v>26997</v>
      </c>
      <c r="Q14" s="61">
        <v>71818</v>
      </c>
      <c r="R14" s="61">
        <v>106.5</v>
      </c>
      <c r="S14" s="63">
        <v>106.6</v>
      </c>
      <c r="T14" s="7"/>
    </row>
    <row r="15" spans="1:20">
      <c r="A15" s="65">
        <v>1987</v>
      </c>
      <c r="B15" s="66">
        <v>177.1</v>
      </c>
      <c r="C15" s="61">
        <v>70.7</v>
      </c>
      <c r="D15" s="61">
        <v>106.39999999999999</v>
      </c>
      <c r="E15" s="62">
        <v>8.9</v>
      </c>
      <c r="F15" s="64">
        <v>5.7215000000000007</v>
      </c>
      <c r="G15" s="64">
        <v>97.504299999999986</v>
      </c>
      <c r="H15" s="64">
        <v>22.708600000000001</v>
      </c>
      <c r="I15" s="64">
        <v>7.4</v>
      </c>
      <c r="J15" s="64">
        <v>4.9885999999999999</v>
      </c>
      <c r="K15" s="64">
        <v>76.384100000000004</v>
      </c>
      <c r="L15" s="62">
        <v>19.2468</v>
      </c>
      <c r="M15" s="61">
        <v>912</v>
      </c>
      <c r="N15" s="61">
        <v>327</v>
      </c>
      <c r="O15" s="61">
        <v>168834</v>
      </c>
      <c r="P15" s="61">
        <v>26295</v>
      </c>
      <c r="Q15" s="61">
        <v>78074</v>
      </c>
      <c r="R15" s="61">
        <v>110.2</v>
      </c>
      <c r="S15" s="63">
        <v>109.7</v>
      </c>
      <c r="T15" s="7"/>
    </row>
    <row r="16" spans="1:20">
      <c r="A16" s="65">
        <v>1988</v>
      </c>
      <c r="B16" s="66">
        <v>179.7</v>
      </c>
      <c r="C16" s="61">
        <v>73.099999999999994</v>
      </c>
      <c r="D16" s="61">
        <v>106.6</v>
      </c>
      <c r="E16" s="62">
        <v>8</v>
      </c>
      <c r="F16" s="64">
        <v>4.8936000000000002</v>
      </c>
      <c r="G16" s="64">
        <v>100.5171</v>
      </c>
      <c r="H16" s="64">
        <v>26.613700000000001</v>
      </c>
      <c r="I16" s="64">
        <v>7.6</v>
      </c>
      <c r="J16" s="64">
        <v>4.6315</v>
      </c>
      <c r="K16" s="64">
        <v>86.565399999999997</v>
      </c>
      <c r="L16" s="62">
        <v>23.908799999999999</v>
      </c>
      <c r="M16" s="61">
        <v>972</v>
      </c>
      <c r="N16" s="61">
        <v>393</v>
      </c>
      <c r="O16" s="61">
        <v>236116</v>
      </c>
      <c r="P16" s="61">
        <v>42363</v>
      </c>
      <c r="Q16" s="61">
        <v>96389</v>
      </c>
      <c r="R16" s="61">
        <v>120.6</v>
      </c>
      <c r="S16" s="63">
        <v>119.5</v>
      </c>
      <c r="T16" s="7"/>
    </row>
    <row r="17" spans="1:20">
      <c r="A17" s="65">
        <v>1989</v>
      </c>
      <c r="B17" s="66">
        <v>182.7</v>
      </c>
      <c r="C17" s="61">
        <v>75.5</v>
      </c>
      <c r="D17" s="61">
        <v>107.19999999999999</v>
      </c>
      <c r="E17" s="62">
        <v>8.3000000000000007</v>
      </c>
      <c r="F17" s="64">
        <v>3.9547999999999996</v>
      </c>
      <c r="G17" s="64">
        <v>114.05279999999999</v>
      </c>
      <c r="H17" s="64">
        <v>33.419600000000003</v>
      </c>
      <c r="I17" s="64">
        <v>7.9</v>
      </c>
      <c r="J17" s="64">
        <v>4.0323000000000002</v>
      </c>
      <c r="K17" s="64">
        <v>89.884700000000009</v>
      </c>
      <c r="L17" s="62">
        <v>24.848400000000002</v>
      </c>
      <c r="M17" s="61">
        <v>1065</v>
      </c>
      <c r="N17" s="61">
        <v>461</v>
      </c>
      <c r="O17" s="61">
        <v>271744</v>
      </c>
      <c r="P17" s="61">
        <v>35720</v>
      </c>
      <c r="Q17" s="61">
        <v>115879</v>
      </c>
      <c r="R17" s="61">
        <v>112.1</v>
      </c>
      <c r="S17" s="63">
        <v>111.7</v>
      </c>
      <c r="T17" s="7"/>
    </row>
    <row r="18" spans="1:20">
      <c r="A18" s="65">
        <v>1990</v>
      </c>
      <c r="B18" s="66">
        <v>185.7</v>
      </c>
      <c r="C18" s="61">
        <v>81</v>
      </c>
      <c r="D18" s="61">
        <v>104.69999999999999</v>
      </c>
      <c r="E18" s="62">
        <v>8.6</v>
      </c>
      <c r="F18" s="64">
        <v>3.7271999999999998</v>
      </c>
      <c r="G18" s="64">
        <v>120.19409999999999</v>
      </c>
      <c r="H18" s="64">
        <v>34.038300000000007</v>
      </c>
      <c r="I18" s="64">
        <v>8.3000000000000007</v>
      </c>
      <c r="J18" s="64">
        <v>3.8773</v>
      </c>
      <c r="K18" s="64">
        <v>86.685300000000012</v>
      </c>
      <c r="L18" s="62">
        <v>24.583600000000001</v>
      </c>
      <c r="M18" s="61">
        <v>1149</v>
      </c>
      <c r="N18" s="61">
        <v>574</v>
      </c>
      <c r="O18" s="61">
        <v>306867</v>
      </c>
      <c r="P18" s="61">
        <v>52205</v>
      </c>
      <c r="Q18" s="61">
        <v>125589</v>
      </c>
      <c r="R18" s="61">
        <v>101.3</v>
      </c>
      <c r="S18" s="63">
        <v>101.8</v>
      </c>
      <c r="T18" s="7"/>
    </row>
    <row r="19" spans="1:20">
      <c r="A19" s="65">
        <v>1991</v>
      </c>
      <c r="B19" s="66">
        <v>187.1</v>
      </c>
      <c r="C19" s="61">
        <v>82</v>
      </c>
      <c r="D19" s="61">
        <v>105.1</v>
      </c>
      <c r="E19" s="62">
        <v>9.1</v>
      </c>
      <c r="F19" s="64">
        <v>3.5979000000000001</v>
      </c>
      <c r="G19" s="64">
        <v>123.00839999999999</v>
      </c>
      <c r="H19" s="64">
        <v>34.872199999999999</v>
      </c>
      <c r="I19" s="64">
        <v>8.4</v>
      </c>
      <c r="J19" s="64">
        <v>3.7192999999999996</v>
      </c>
      <c r="K19" s="64">
        <v>81.919499999999999</v>
      </c>
      <c r="L19" s="62">
        <v>24.421599999999998</v>
      </c>
      <c r="M19" s="61">
        <v>1281</v>
      </c>
      <c r="N19" s="61">
        <v>619</v>
      </c>
      <c r="O19" s="61">
        <v>358603</v>
      </c>
      <c r="P19" s="61">
        <v>61216</v>
      </c>
      <c r="Q19" s="61">
        <v>149392</v>
      </c>
      <c r="R19" s="61">
        <v>109.3</v>
      </c>
      <c r="S19" s="63">
        <v>110.6</v>
      </c>
      <c r="T19" s="7"/>
    </row>
    <row r="20" spans="1:20">
      <c r="A20" s="65">
        <v>1992</v>
      </c>
      <c r="B20" s="66">
        <v>188.4</v>
      </c>
      <c r="C20" s="61">
        <v>82.8</v>
      </c>
      <c r="D20" s="61">
        <v>105.60000000000001</v>
      </c>
      <c r="E20" s="62">
        <v>9.1</v>
      </c>
      <c r="F20" s="64">
        <v>3.3731999999999998</v>
      </c>
      <c r="G20" s="64">
        <v>122.14640000000001</v>
      </c>
      <c r="H20" s="64">
        <v>37.945700000000002</v>
      </c>
      <c r="I20" s="64">
        <v>8.3000000000000007</v>
      </c>
      <c r="J20" s="64">
        <v>3.4183000000000003</v>
      </c>
      <c r="K20" s="64">
        <v>75.543599999999998</v>
      </c>
      <c r="L20" s="62">
        <v>25.481300000000001</v>
      </c>
      <c r="M20" s="61">
        <v>1544</v>
      </c>
      <c r="N20" s="61">
        <v>723</v>
      </c>
      <c r="O20" s="61">
        <v>437264</v>
      </c>
      <c r="P20" s="61">
        <v>68252</v>
      </c>
      <c r="Q20" s="61">
        <v>186664</v>
      </c>
      <c r="R20" s="61">
        <v>112.2</v>
      </c>
      <c r="S20" s="63">
        <v>113.3</v>
      </c>
      <c r="T20" s="7"/>
    </row>
    <row r="21" spans="1:20">
      <c r="A21" s="65">
        <v>1993</v>
      </c>
      <c r="B21" s="66">
        <v>190.3</v>
      </c>
      <c r="C21" s="61">
        <v>84.3</v>
      </c>
      <c r="D21" s="61">
        <v>106.00000000000001</v>
      </c>
      <c r="E21" s="62">
        <v>9.8000000000000007</v>
      </c>
      <c r="F21" s="64">
        <v>3.1645000000000003</v>
      </c>
      <c r="G21" s="64">
        <v>120.07310000000001</v>
      </c>
      <c r="H21" s="64">
        <v>38.763099999999994</v>
      </c>
      <c r="I21" s="64">
        <v>8.9</v>
      </c>
      <c r="J21" s="64">
        <v>3.1608000000000001</v>
      </c>
      <c r="K21" s="64">
        <v>78.870299999999986</v>
      </c>
      <c r="L21" s="62">
        <v>27.036500000000004</v>
      </c>
      <c r="M21" s="61">
        <v>1981</v>
      </c>
      <c r="N21" s="61">
        <v>846</v>
      </c>
      <c r="O21" s="61">
        <v>573852</v>
      </c>
      <c r="P21" s="61">
        <v>61604</v>
      </c>
      <c r="Q21" s="61">
        <v>288289</v>
      </c>
      <c r="R21" s="61">
        <v>113.9</v>
      </c>
      <c r="S21" s="63">
        <v>115.6</v>
      </c>
      <c r="T21" s="7"/>
    </row>
    <row r="22" spans="1:20">
      <c r="A22" s="65">
        <v>1994</v>
      </c>
      <c r="B22" s="66">
        <v>192.7</v>
      </c>
      <c r="C22" s="61">
        <v>86</v>
      </c>
      <c r="D22" s="61">
        <v>106.69999999999999</v>
      </c>
      <c r="E22" s="62">
        <v>11.25</v>
      </c>
      <c r="F22" s="64">
        <v>2.7496</v>
      </c>
      <c r="G22" s="64">
        <v>123.8498</v>
      </c>
      <c r="H22" s="64">
        <v>39.3857</v>
      </c>
      <c r="I22" s="64">
        <v>10.5</v>
      </c>
      <c r="J22" s="64">
        <v>2.6415999999999999</v>
      </c>
      <c r="K22" s="64">
        <v>82.019400000000005</v>
      </c>
      <c r="L22" s="62">
        <v>30.101900000000001</v>
      </c>
      <c r="M22" s="61">
        <v>2735</v>
      </c>
      <c r="N22" s="61">
        <v>999</v>
      </c>
      <c r="O22" s="61">
        <v>792719</v>
      </c>
      <c r="P22" s="61">
        <v>98619</v>
      </c>
      <c r="Q22" s="61">
        <v>380600</v>
      </c>
      <c r="R22" s="61">
        <v>118.1</v>
      </c>
      <c r="S22" s="63">
        <v>124.4</v>
      </c>
      <c r="T22" s="7"/>
    </row>
    <row r="23" spans="1:20">
      <c r="A23" s="65">
        <v>1995</v>
      </c>
      <c r="B23" s="66">
        <v>194.5</v>
      </c>
      <c r="C23" s="61">
        <v>87.2</v>
      </c>
      <c r="D23" s="61">
        <v>107.3</v>
      </c>
      <c r="E23" s="62">
        <v>14.4</v>
      </c>
      <c r="F23" s="64">
        <v>2.4060999999999999</v>
      </c>
      <c r="G23" s="64">
        <v>131.6</v>
      </c>
      <c r="H23" s="64">
        <v>47.427199999999999</v>
      </c>
      <c r="I23" s="64">
        <v>12.2</v>
      </c>
      <c r="J23" s="64">
        <v>2.4335</v>
      </c>
      <c r="K23" s="64">
        <v>84.91</v>
      </c>
      <c r="L23" s="62">
        <v>34.787399999999998</v>
      </c>
      <c r="M23" s="61">
        <v>3008</v>
      </c>
      <c r="N23" s="61">
        <v>1243</v>
      </c>
      <c r="O23" s="61">
        <v>940291</v>
      </c>
      <c r="P23" s="61">
        <v>157330</v>
      </c>
      <c r="Q23" s="61">
        <v>399959</v>
      </c>
      <c r="R23" s="61">
        <v>114.3</v>
      </c>
      <c r="S23" s="63">
        <v>117.6</v>
      </c>
      <c r="T23" s="7"/>
    </row>
    <row r="24" spans="1:20">
      <c r="A24" s="65">
        <v>1996</v>
      </c>
      <c r="B24" s="66">
        <v>197.4</v>
      </c>
      <c r="C24" s="61">
        <v>96.7</v>
      </c>
      <c r="D24" s="61">
        <v>100.7</v>
      </c>
      <c r="E24" s="63">
        <v>16.670000000000002</v>
      </c>
      <c r="F24" s="61">
        <v>2.34</v>
      </c>
      <c r="G24" s="61">
        <v>136.31</v>
      </c>
      <c r="H24" s="61">
        <v>51.79</v>
      </c>
      <c r="I24" s="61">
        <v>14.64</v>
      </c>
      <c r="J24" s="61">
        <v>2.15</v>
      </c>
      <c r="K24" s="61">
        <v>89.26</v>
      </c>
      <c r="L24" s="63">
        <v>40.590000000000003</v>
      </c>
      <c r="M24" s="61">
        <v>3514</v>
      </c>
      <c r="N24" s="61">
        <v>1689</v>
      </c>
      <c r="O24" s="61">
        <v>1164757</v>
      </c>
      <c r="P24" s="61">
        <v>212827</v>
      </c>
      <c r="Q24" s="61">
        <v>480835</v>
      </c>
      <c r="R24" s="61">
        <v>105</v>
      </c>
      <c r="S24" s="63">
        <v>107.6</v>
      </c>
      <c r="T24" s="7"/>
    </row>
    <row r="25" spans="1:20">
      <c r="A25" s="65">
        <v>1997</v>
      </c>
      <c r="B25" s="66">
        <v>200.4</v>
      </c>
      <c r="C25" s="61">
        <v>99.1</v>
      </c>
      <c r="D25" s="61">
        <v>101.30000000000001</v>
      </c>
      <c r="E25" s="63">
        <v>19.100000000000001</v>
      </c>
      <c r="F25" s="61">
        <v>2.4700000000000002</v>
      </c>
      <c r="G25" s="61">
        <v>136.01</v>
      </c>
      <c r="H25" s="61">
        <v>57.38</v>
      </c>
      <c r="I25" s="61">
        <v>15.5</v>
      </c>
      <c r="J25" s="61">
        <v>2.0499999999999998</v>
      </c>
      <c r="K25" s="61">
        <v>90</v>
      </c>
      <c r="L25" s="63">
        <v>39.22</v>
      </c>
      <c r="M25" s="61">
        <v>4435</v>
      </c>
      <c r="N25" s="61">
        <v>1974</v>
      </c>
      <c r="O25" s="61">
        <v>1340303</v>
      </c>
      <c r="P25" s="61">
        <v>214665</v>
      </c>
      <c r="Q25" s="61">
        <v>533801</v>
      </c>
      <c r="R25" s="61">
        <v>102.8</v>
      </c>
      <c r="S25" s="63">
        <v>105.1</v>
      </c>
      <c r="T25" s="7"/>
    </row>
    <row r="26" spans="1:20">
      <c r="A26" s="65">
        <v>1998</v>
      </c>
      <c r="B26" s="66">
        <v>204.4</v>
      </c>
      <c r="C26" s="61">
        <v>102.2</v>
      </c>
      <c r="D26" s="61">
        <v>102.2</v>
      </c>
      <c r="E26" s="63">
        <v>19.899999999999999</v>
      </c>
      <c r="F26" s="61">
        <v>2.2400000000000002</v>
      </c>
      <c r="G26" s="61">
        <v>133.74</v>
      </c>
      <c r="H26" s="61">
        <v>59.9</v>
      </c>
      <c r="I26" s="61">
        <v>16.399999999999999</v>
      </c>
      <c r="J26" s="61">
        <v>1.92</v>
      </c>
      <c r="K26" s="61">
        <v>94.12</v>
      </c>
      <c r="L26" s="63">
        <v>39.409999999999997</v>
      </c>
      <c r="M26" s="61">
        <v>4739</v>
      </c>
      <c r="N26" s="61">
        <v>2271</v>
      </c>
      <c r="O26" s="61">
        <v>1537446</v>
      </c>
      <c r="P26" s="61">
        <v>237041</v>
      </c>
      <c r="Q26" s="61">
        <v>589490</v>
      </c>
      <c r="R26" s="61">
        <v>98.2</v>
      </c>
      <c r="S26" s="63">
        <v>99.8</v>
      </c>
      <c r="T26" s="7"/>
    </row>
    <row r="27" spans="1:20">
      <c r="A27" s="65">
        <v>1999</v>
      </c>
      <c r="B27" s="66">
        <v>207.8</v>
      </c>
      <c r="C27" s="61">
        <v>100.9</v>
      </c>
      <c r="D27" s="61">
        <v>106.9</v>
      </c>
      <c r="E27" s="63">
        <v>21.4</v>
      </c>
      <c r="F27" s="61">
        <v>2.0699999999999998</v>
      </c>
      <c r="G27" s="61">
        <v>138.29</v>
      </c>
      <c r="H27" s="61">
        <v>61.56</v>
      </c>
      <c r="I27" s="61">
        <v>16.5</v>
      </c>
      <c r="J27" s="61">
        <v>1.77</v>
      </c>
      <c r="K27" s="61">
        <v>89.64</v>
      </c>
      <c r="L27" s="63">
        <v>37.74</v>
      </c>
      <c r="M27" s="61">
        <v>5167</v>
      </c>
      <c r="N27" s="61">
        <v>2387</v>
      </c>
      <c r="O27" s="61">
        <v>1714764</v>
      </c>
      <c r="P27" s="61">
        <v>218400</v>
      </c>
      <c r="Q27" s="61">
        <v>649451</v>
      </c>
      <c r="R27" s="61">
        <v>98.4</v>
      </c>
      <c r="S27" s="63">
        <v>102</v>
      </c>
      <c r="T27" s="7"/>
    </row>
    <row r="28" spans="1:20">
      <c r="A28" s="65">
        <v>2000</v>
      </c>
      <c r="B28" s="66">
        <v>209.2</v>
      </c>
      <c r="C28" s="61">
        <v>112</v>
      </c>
      <c r="D28" s="61">
        <v>97.199999999999989</v>
      </c>
      <c r="E28" s="63">
        <v>24.8</v>
      </c>
      <c r="F28" s="61">
        <v>1.94</v>
      </c>
      <c r="G28" s="61">
        <v>137.29</v>
      </c>
      <c r="H28" s="61">
        <v>57.2</v>
      </c>
      <c r="I28" s="61">
        <v>18.600000000000001</v>
      </c>
      <c r="J28" s="61">
        <v>1.51</v>
      </c>
      <c r="K28" s="61">
        <v>85.55</v>
      </c>
      <c r="L28" s="63">
        <v>32.619999999999997</v>
      </c>
      <c r="M28" s="61">
        <v>5354</v>
      </c>
      <c r="N28" s="61">
        <v>2539</v>
      </c>
      <c r="O28" s="61">
        <v>1998711</v>
      </c>
      <c r="P28" s="61">
        <v>222959</v>
      </c>
      <c r="Q28" s="61">
        <v>750903</v>
      </c>
      <c r="R28" s="61">
        <v>98.4</v>
      </c>
      <c r="S28" s="63">
        <v>103</v>
      </c>
      <c r="T28" s="7"/>
    </row>
    <row r="29" spans="1:20">
      <c r="A29" s="65">
        <v>2001</v>
      </c>
      <c r="B29" s="66">
        <v>211.8</v>
      </c>
      <c r="C29" s="61">
        <v>122.1</v>
      </c>
      <c r="D29" s="61">
        <v>89.700000000000017</v>
      </c>
      <c r="E29" s="63">
        <v>24.6</v>
      </c>
      <c r="F29" s="61">
        <v>1.42</v>
      </c>
      <c r="G29" s="61">
        <v>119.89</v>
      </c>
      <c r="H29" s="61">
        <v>47.86</v>
      </c>
      <c r="I29" s="61">
        <v>21.4</v>
      </c>
      <c r="J29" s="61">
        <v>1.05</v>
      </c>
      <c r="K29" s="61">
        <v>70.849999999999994</v>
      </c>
      <c r="L29" s="63">
        <v>29.18</v>
      </c>
      <c r="M29" s="61">
        <v>5931</v>
      </c>
      <c r="N29" s="61">
        <v>2561</v>
      </c>
      <c r="O29" s="61">
        <v>2460126</v>
      </c>
      <c r="P29" s="61">
        <v>227419</v>
      </c>
      <c r="Q29" s="61">
        <v>905106</v>
      </c>
      <c r="R29" s="61">
        <v>98.9</v>
      </c>
      <c r="S29" s="63">
        <v>100.4</v>
      </c>
      <c r="T29" s="7"/>
    </row>
    <row r="30" spans="1:20">
      <c r="A30" s="65">
        <v>2002</v>
      </c>
      <c r="B30" s="66">
        <v>213.5</v>
      </c>
      <c r="C30" s="61">
        <v>122.1</v>
      </c>
      <c r="D30" s="61">
        <v>91.4</v>
      </c>
      <c r="E30" s="63">
        <v>28.8</v>
      </c>
      <c r="F30" s="61">
        <v>0.96</v>
      </c>
      <c r="G30" s="61">
        <v>105.7</v>
      </c>
      <c r="H30" s="61">
        <v>48.42</v>
      </c>
      <c r="I30" s="61">
        <v>27.9</v>
      </c>
      <c r="J30" s="61">
        <v>0.74</v>
      </c>
      <c r="K30" s="61">
        <v>62.52</v>
      </c>
      <c r="L30" s="63">
        <v>19.8</v>
      </c>
      <c r="M30" s="61">
        <v>6696</v>
      </c>
      <c r="N30" s="61">
        <v>2822</v>
      </c>
      <c r="O30" s="61">
        <v>3249735</v>
      </c>
      <c r="P30" s="61">
        <v>289732</v>
      </c>
      <c r="Q30" s="61">
        <v>1177637</v>
      </c>
      <c r="R30" s="61">
        <v>100</v>
      </c>
      <c r="S30" s="63">
        <v>100.2</v>
      </c>
      <c r="T30" s="7"/>
    </row>
    <row r="31" spans="1:20">
      <c r="A31" s="65">
        <v>2003</v>
      </c>
      <c r="B31" s="66">
        <v>213.9</v>
      </c>
      <c r="C31" s="61">
        <v>133.6</v>
      </c>
      <c r="D31" s="61">
        <v>80.300000000000011</v>
      </c>
      <c r="E31" s="63">
        <v>35.83</v>
      </c>
      <c r="F31" s="61">
        <v>0.86</v>
      </c>
      <c r="G31" s="61">
        <v>10.35</v>
      </c>
      <c r="H31" s="61">
        <v>30.51</v>
      </c>
      <c r="I31" s="61">
        <v>40.4</v>
      </c>
      <c r="J31" s="61">
        <v>0.61</v>
      </c>
      <c r="K31" s="61">
        <v>61.87</v>
      </c>
      <c r="L31" s="63">
        <v>13.83</v>
      </c>
      <c r="M31" s="61">
        <v>7906</v>
      </c>
      <c r="N31" s="61">
        <v>3169</v>
      </c>
      <c r="O31" s="61">
        <v>4278716</v>
      </c>
      <c r="P31" s="61">
        <v>366601</v>
      </c>
      <c r="Q31" s="61">
        <v>1543828</v>
      </c>
      <c r="R31" s="61">
        <v>100.6</v>
      </c>
      <c r="S31" s="63">
        <v>102</v>
      </c>
      <c r="T31" s="7"/>
    </row>
    <row r="32" spans="1:20">
      <c r="A32" s="65">
        <v>2004</v>
      </c>
      <c r="B32" s="66">
        <v>259.10000000000002</v>
      </c>
      <c r="C32" s="61">
        <v>142.69999999999999</v>
      </c>
      <c r="D32" s="61">
        <v>116.40000000000003</v>
      </c>
      <c r="E32" s="63">
        <v>49</v>
      </c>
      <c r="F32" s="61">
        <v>0.92</v>
      </c>
      <c r="G32" s="61">
        <v>115.98</v>
      </c>
      <c r="H32" s="61">
        <v>24.66</v>
      </c>
      <c r="I32" s="61">
        <v>57.1</v>
      </c>
      <c r="J32" s="61">
        <v>0.63</v>
      </c>
      <c r="K32" s="61">
        <v>71.81</v>
      </c>
      <c r="L32" s="63">
        <v>13.03</v>
      </c>
      <c r="M32" s="61">
        <v>9967</v>
      </c>
      <c r="N32" s="61">
        <v>4005</v>
      </c>
      <c r="O32" s="61">
        <v>5458920</v>
      </c>
      <c r="P32" s="61">
        <v>426005</v>
      </c>
      <c r="Q32" s="61">
        <v>1939508</v>
      </c>
      <c r="R32" s="61">
        <v>101.7</v>
      </c>
      <c r="S32" s="63">
        <v>101.8</v>
      </c>
      <c r="T32" s="7"/>
    </row>
    <row r="33" spans="1:20">
      <c r="A33" s="65">
        <v>2005</v>
      </c>
      <c r="B33" s="66">
        <v>263.7</v>
      </c>
      <c r="C33" s="61">
        <v>148.30000000000001</v>
      </c>
      <c r="D33" s="61">
        <v>115.39999999999998</v>
      </c>
      <c r="E33" s="63">
        <v>65.5</v>
      </c>
      <c r="F33" s="61">
        <v>0.91</v>
      </c>
      <c r="G33" s="61">
        <v>163.75</v>
      </c>
      <c r="H33" s="61">
        <v>32.07</v>
      </c>
      <c r="I33" s="61">
        <v>68.7</v>
      </c>
      <c r="J33" s="61">
        <v>0.59</v>
      </c>
      <c r="K33" s="61">
        <v>82.61</v>
      </c>
      <c r="L33" s="63">
        <v>10.53</v>
      </c>
      <c r="M33" s="61">
        <v>12150</v>
      </c>
      <c r="N33" s="61">
        <v>4631</v>
      </c>
      <c r="O33" s="61">
        <v>7436618</v>
      </c>
      <c r="P33" s="61">
        <v>471723</v>
      </c>
      <c r="Q33" s="61">
        <v>2777567</v>
      </c>
      <c r="R33" s="61">
        <v>100.9</v>
      </c>
      <c r="S33" s="63">
        <v>101.5</v>
      </c>
      <c r="T33" s="7"/>
    </row>
    <row r="34" spans="1:20">
      <c r="A34" s="65">
        <v>2006</v>
      </c>
      <c r="B34" s="66">
        <v>267.8</v>
      </c>
      <c r="C34" s="61">
        <v>154.69999999999999</v>
      </c>
      <c r="D34" s="61">
        <v>113.10000000000002</v>
      </c>
      <c r="E34" s="63">
        <v>71.8</v>
      </c>
      <c r="F34" s="61">
        <v>0.79</v>
      </c>
      <c r="G34" s="61">
        <v>201.91</v>
      </c>
      <c r="H34" s="61">
        <v>45.2</v>
      </c>
      <c r="I34" s="61">
        <v>74.599999999999994</v>
      </c>
      <c r="J34" s="61">
        <v>0.39</v>
      </c>
      <c r="K34" s="61">
        <v>100.84</v>
      </c>
      <c r="L34" s="63">
        <v>24.88</v>
      </c>
      <c r="M34" s="61">
        <v>14055</v>
      </c>
      <c r="N34" s="61">
        <v>5308</v>
      </c>
      <c r="O34" s="61">
        <v>9000845</v>
      </c>
      <c r="P34" s="61">
        <v>512600</v>
      </c>
      <c r="Q34" s="61">
        <v>3502401</v>
      </c>
      <c r="R34" s="61">
        <v>101.6</v>
      </c>
      <c r="S34" s="63">
        <v>101.7</v>
      </c>
      <c r="T34" s="7"/>
    </row>
    <row r="35" spans="1:20">
      <c r="A35" s="65">
        <v>2007</v>
      </c>
      <c r="B35" s="66">
        <v>271.8</v>
      </c>
      <c r="C35" s="61">
        <v>160.30000000000001</v>
      </c>
      <c r="D35" s="61">
        <v>111.5</v>
      </c>
      <c r="E35" s="63">
        <v>67.2</v>
      </c>
      <c r="F35" s="61">
        <v>0.66</v>
      </c>
      <c r="G35" s="61">
        <v>176.63</v>
      </c>
      <c r="H35" s="61">
        <v>46.18</v>
      </c>
      <c r="I35" s="61">
        <v>70</v>
      </c>
      <c r="J35" s="61">
        <v>0.37</v>
      </c>
      <c r="K35" s="61">
        <v>85.39</v>
      </c>
      <c r="L35" s="61">
        <v>35.200000000000003</v>
      </c>
      <c r="M35" s="61">
        <v>16920</v>
      </c>
      <c r="N35" s="61">
        <v>6121</v>
      </c>
      <c r="O35" s="61">
        <v>11287300</v>
      </c>
      <c r="P35" s="61">
        <v>621400</v>
      </c>
      <c r="Q35" s="61">
        <v>4155000</v>
      </c>
      <c r="R35" s="61">
        <v>102.7</v>
      </c>
      <c r="S35" s="63">
        <v>103.7</v>
      </c>
      <c r="T35" s="7"/>
    </row>
    <row r="36" spans="1:20">
      <c r="A36" s="65">
        <v>2008</v>
      </c>
      <c r="B36" s="66">
        <v>277</v>
      </c>
      <c r="C36" s="61">
        <v>167</v>
      </c>
      <c r="D36" s="61">
        <v>110</v>
      </c>
      <c r="E36" s="63">
        <v>72.430000000000007</v>
      </c>
      <c r="F36" s="61">
        <v>0.54</v>
      </c>
      <c r="G36" s="61">
        <v>176.69</v>
      </c>
      <c r="H36" s="61">
        <v>47.85</v>
      </c>
      <c r="I36" s="61">
        <v>74.59</v>
      </c>
      <c r="J36" s="61">
        <v>0.39</v>
      </c>
      <c r="K36" s="61">
        <v>99.97</v>
      </c>
      <c r="L36" s="61">
        <v>37.299999999999997</v>
      </c>
      <c r="M36" s="61">
        <v>20267</v>
      </c>
      <c r="N36" s="61">
        <v>7051</v>
      </c>
      <c r="O36" s="61">
        <v>14036700</v>
      </c>
      <c r="P36" s="61">
        <v>751600</v>
      </c>
      <c r="Q36" s="61">
        <v>5064100</v>
      </c>
      <c r="R36" s="61">
        <v>105.4</v>
      </c>
      <c r="S36" s="63">
        <v>104.6</v>
      </c>
      <c r="T36" s="7"/>
    </row>
    <row r="37" spans="1:20">
      <c r="A37" s="65">
        <v>2009</v>
      </c>
      <c r="B37" s="66">
        <v>272.2</v>
      </c>
      <c r="C37" s="61">
        <v>172.1</v>
      </c>
      <c r="D37" s="61">
        <v>100.1</v>
      </c>
      <c r="E37" s="63">
        <v>72.760000000000005</v>
      </c>
      <c r="F37" s="61">
        <v>0.28999999999999998</v>
      </c>
      <c r="G37" s="61">
        <v>178.75</v>
      </c>
      <c r="H37" s="61">
        <v>51.81</v>
      </c>
      <c r="I37" s="61">
        <v>71.58</v>
      </c>
      <c r="J37" s="61">
        <v>0.27</v>
      </c>
      <c r="K37" s="61">
        <v>106.51</v>
      </c>
      <c r="L37" s="61">
        <v>40.19</v>
      </c>
      <c r="M37" s="61">
        <v>22397</v>
      </c>
      <c r="N37" s="61">
        <v>7802</v>
      </c>
      <c r="O37" s="61">
        <v>16439926</v>
      </c>
      <c r="P37" s="61">
        <v>780935</v>
      </c>
      <c r="Q37" s="61">
        <v>5932490</v>
      </c>
      <c r="R37" s="61">
        <v>99.9</v>
      </c>
      <c r="S37" s="63">
        <v>100.1</v>
      </c>
      <c r="T37" s="7"/>
    </row>
    <row r="38" spans="1:20">
      <c r="A38" s="65">
        <v>2010</v>
      </c>
      <c r="B38" s="66">
        <v>287.39999999999998</v>
      </c>
      <c r="C38" s="61">
        <v>179.5</v>
      </c>
      <c r="D38" s="61">
        <v>107.89999999999998</v>
      </c>
      <c r="E38" s="63">
        <v>73.03</v>
      </c>
      <c r="F38" s="61">
        <v>0.27</v>
      </c>
      <c r="G38" s="61">
        <v>190.58</v>
      </c>
      <c r="H38" s="61">
        <v>52.34</v>
      </c>
      <c r="I38" s="61">
        <v>71.84</v>
      </c>
      <c r="J38" s="61">
        <v>0.26</v>
      </c>
      <c r="K38" s="61">
        <v>114.29</v>
      </c>
      <c r="L38" s="61">
        <v>41.91</v>
      </c>
      <c r="M38" s="61">
        <v>25174</v>
      </c>
      <c r="N38" s="61">
        <v>8746</v>
      </c>
      <c r="O38" s="61">
        <v>18657140</v>
      </c>
      <c r="P38" s="61">
        <v>913272</v>
      </c>
      <c r="Q38" s="61">
        <v>6789540</v>
      </c>
      <c r="R38" s="61">
        <v>102.6</v>
      </c>
      <c r="S38" s="63">
        <v>102.6</v>
      </c>
      <c r="T38" s="7"/>
    </row>
    <row r="39" spans="1:20">
      <c r="A39" s="7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>
      <c r="A40" s="7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>
      <c r="A41" s="7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>
      <c r="A42" s="7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>
      <c r="A43" s="7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>
      <c r="A44" s="7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>
      <c r="A45" s="7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>
      <c r="A46" s="7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>
      <c r="A47" s="7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>
      <c r="A48" s="7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>
      <c r="A49" s="7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</sheetData>
  <mergeCells count="9">
    <mergeCell ref="Q1:Q2"/>
    <mergeCell ref="R1:R2"/>
    <mergeCell ref="S1:S2"/>
    <mergeCell ref="P1:P2"/>
    <mergeCell ref="B1:D1"/>
    <mergeCell ref="E1:H1"/>
    <mergeCell ref="I1:L1"/>
    <mergeCell ref="M1:N1"/>
    <mergeCell ref="O1:O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sqref="A1:S38"/>
    </sheetView>
  </sheetViews>
  <sheetFormatPr defaultRowHeight="15"/>
  <cols>
    <col min="1" max="1" width="4.42578125" bestFit="1" customWidth="1"/>
    <col min="2" max="2" width="6.85546875" style="3" customWidth="1"/>
    <col min="3" max="3" width="7.140625" style="1" customWidth="1"/>
    <col min="4" max="4" width="9.140625" style="1" customWidth="1"/>
    <col min="5" max="5" width="6.42578125" style="1" customWidth="1"/>
    <col min="6" max="6" width="5.28515625" style="1" bestFit="1" customWidth="1"/>
    <col min="7" max="7" width="8.5703125" style="1" customWidth="1"/>
    <col min="8" max="8" width="7.140625" style="1" customWidth="1"/>
    <col min="9" max="9" width="5.5703125" style="1" customWidth="1"/>
    <col min="10" max="10" width="6.42578125" style="1" customWidth="1"/>
    <col min="11" max="11" width="6.7109375" style="1" customWidth="1"/>
    <col min="12" max="12" width="8.140625" style="1" customWidth="1"/>
    <col min="13" max="13" width="6.42578125" style="1" bestFit="1" customWidth="1"/>
    <col min="14" max="14" width="5.42578125" style="1" bestFit="1" customWidth="1"/>
    <col min="15" max="15" width="8.85546875" style="1" customWidth="1"/>
    <col min="16" max="17" width="11.42578125" style="1" customWidth="1"/>
    <col min="18" max="19" width="13.140625" customWidth="1"/>
  </cols>
  <sheetData>
    <row r="1" spans="1:19" ht="15" customHeight="1">
      <c r="A1" s="134" t="s">
        <v>14</v>
      </c>
      <c r="B1" s="136" t="s">
        <v>15</v>
      </c>
      <c r="C1" s="137"/>
      <c r="D1" s="138"/>
      <c r="E1" s="139" t="s">
        <v>16</v>
      </c>
      <c r="F1" s="140"/>
      <c r="G1" s="140"/>
      <c r="H1" s="141"/>
      <c r="I1" s="142" t="s">
        <v>17</v>
      </c>
      <c r="J1" s="143"/>
      <c r="K1" s="143"/>
      <c r="L1" s="143"/>
      <c r="M1" s="140" t="s">
        <v>18</v>
      </c>
      <c r="N1" s="140"/>
      <c r="O1" s="134" t="s">
        <v>21</v>
      </c>
      <c r="P1" s="144" t="s">
        <v>20</v>
      </c>
      <c r="Q1" s="146" t="s">
        <v>19</v>
      </c>
      <c r="R1" s="148" t="s">
        <v>13</v>
      </c>
      <c r="S1" s="132" t="s">
        <v>12</v>
      </c>
    </row>
    <row r="2" spans="1:19">
      <c r="A2" s="135"/>
      <c r="B2" s="33" t="s">
        <v>22</v>
      </c>
      <c r="C2" s="34" t="s">
        <v>10</v>
      </c>
      <c r="D2" s="34" t="s">
        <v>11</v>
      </c>
      <c r="E2" s="34" t="s">
        <v>23</v>
      </c>
      <c r="F2" s="34" t="s">
        <v>24</v>
      </c>
      <c r="G2" s="34" t="s">
        <v>25</v>
      </c>
      <c r="H2" s="34" t="s">
        <v>26</v>
      </c>
      <c r="I2" s="34" t="s">
        <v>23</v>
      </c>
      <c r="J2" s="34" t="s">
        <v>24</v>
      </c>
      <c r="K2" s="34" t="s">
        <v>25</v>
      </c>
      <c r="L2" s="34" t="s">
        <v>26</v>
      </c>
      <c r="M2" s="34" t="s">
        <v>10</v>
      </c>
      <c r="N2" s="34" t="s">
        <v>11</v>
      </c>
      <c r="O2" s="135"/>
      <c r="P2" s="145"/>
      <c r="Q2" s="147"/>
      <c r="R2" s="149"/>
      <c r="S2" s="133"/>
    </row>
    <row r="3" spans="1:19">
      <c r="A3" s="52">
        <v>1975</v>
      </c>
      <c r="B3" s="52">
        <v>146.77000000000001</v>
      </c>
      <c r="C3" s="52">
        <v>86.52</v>
      </c>
      <c r="D3" s="52">
        <f>B3-C3</f>
        <v>60.250000000000014</v>
      </c>
      <c r="E3" s="52">
        <v>8.9</v>
      </c>
      <c r="F3" s="52">
        <v>8.33</v>
      </c>
      <c r="G3" s="52">
        <v>125.83</v>
      </c>
      <c r="H3" s="52">
        <v>49.96</v>
      </c>
      <c r="I3" s="53">
        <v>8.9</v>
      </c>
      <c r="J3" s="53">
        <v>8.33</v>
      </c>
      <c r="K3" s="53">
        <v>125.83</v>
      </c>
      <c r="L3" s="53">
        <v>49.96</v>
      </c>
      <c r="M3" s="52"/>
      <c r="N3" s="52"/>
      <c r="O3" s="52">
        <v>81031</v>
      </c>
      <c r="P3" s="52">
        <v>9434</v>
      </c>
      <c r="Q3" s="52">
        <v>57690</v>
      </c>
      <c r="R3" s="54">
        <v>99.95</v>
      </c>
      <c r="S3" s="54">
        <v>99.95</v>
      </c>
    </row>
    <row r="4" spans="1:19">
      <c r="A4" s="52">
        <v>1976</v>
      </c>
      <c r="B4" s="52">
        <v>148.18</v>
      </c>
      <c r="C4" s="52">
        <v>86.66</v>
      </c>
      <c r="D4" s="52">
        <f>B4-C4</f>
        <v>61.52000000000001</v>
      </c>
      <c r="E4" s="52">
        <v>8.8000000000000007</v>
      </c>
      <c r="F4" s="52">
        <v>8.24</v>
      </c>
      <c r="G4" s="52">
        <v>112.74</v>
      </c>
      <c r="H4" s="52">
        <v>40.67</v>
      </c>
      <c r="I4" s="53">
        <v>8.8000000000000007</v>
      </c>
      <c r="J4" s="53">
        <v>8.24</v>
      </c>
      <c r="K4" s="53">
        <v>112.74</v>
      </c>
      <c r="L4" s="53">
        <v>40.67</v>
      </c>
      <c r="M4" s="52"/>
      <c r="N4" s="52"/>
      <c r="O4" s="52">
        <v>74329</v>
      </c>
      <c r="P4" s="52">
        <v>8667</v>
      </c>
      <c r="Q4" s="52">
        <v>53076</v>
      </c>
      <c r="R4" s="54">
        <v>100.05</v>
      </c>
      <c r="S4" s="54">
        <v>100.05</v>
      </c>
    </row>
    <row r="5" spans="1:19">
      <c r="A5" s="52">
        <v>1977</v>
      </c>
      <c r="B5" s="52">
        <v>149.93</v>
      </c>
      <c r="C5" s="52">
        <v>87.05</v>
      </c>
      <c r="D5" s="52">
        <f>B5-C5</f>
        <v>62.88000000000001</v>
      </c>
      <c r="E5" s="52">
        <v>8.9</v>
      </c>
      <c r="F5" s="52">
        <v>8.18</v>
      </c>
      <c r="G5" s="52">
        <v>111.88</v>
      </c>
      <c r="H5" s="52">
        <v>40.950000000000003</v>
      </c>
      <c r="I5" s="53">
        <v>8.9</v>
      </c>
      <c r="J5" s="53">
        <v>8.18</v>
      </c>
      <c r="K5" s="53">
        <v>111.88</v>
      </c>
      <c r="L5" s="53">
        <v>40.950000000000003</v>
      </c>
      <c r="M5" s="52"/>
      <c r="N5" s="52"/>
      <c r="O5" s="52">
        <v>84235</v>
      </c>
      <c r="P5" s="52">
        <v>9819</v>
      </c>
      <c r="Q5" s="52">
        <v>59628</v>
      </c>
      <c r="R5" s="54">
        <v>99.64</v>
      </c>
      <c r="S5" s="54">
        <v>99.69</v>
      </c>
    </row>
    <row r="6" spans="1:19">
      <c r="A6" s="52">
        <v>1978</v>
      </c>
      <c r="B6" s="52">
        <v>160.68</v>
      </c>
      <c r="C6" s="52">
        <v>108.02</v>
      </c>
      <c r="D6" s="52">
        <f t="shared" ref="D6:D38" si="0">B6-C6</f>
        <v>52.660000000000011</v>
      </c>
      <c r="E6" s="52">
        <v>8.9</v>
      </c>
      <c r="F6" s="52">
        <v>7.45</v>
      </c>
      <c r="G6" s="52">
        <v>98.69</v>
      </c>
      <c r="H6" s="52">
        <v>37.71</v>
      </c>
      <c r="I6" s="53">
        <v>8.9</v>
      </c>
      <c r="J6" s="53">
        <v>7.45</v>
      </c>
      <c r="K6" s="53">
        <v>98.69</v>
      </c>
      <c r="L6" s="53">
        <v>37.71</v>
      </c>
      <c r="M6" s="52"/>
      <c r="N6" s="52"/>
      <c r="O6" s="52">
        <v>95167</v>
      </c>
      <c r="P6" s="52">
        <v>10228</v>
      </c>
      <c r="Q6" s="52">
        <v>63827</v>
      </c>
      <c r="R6" s="54">
        <v>100.22</v>
      </c>
      <c r="S6" s="54">
        <v>100.23</v>
      </c>
    </row>
    <row r="7" spans="1:19">
      <c r="A7" s="52">
        <v>1979</v>
      </c>
      <c r="B7" s="52">
        <v>161.63999999999999</v>
      </c>
      <c r="C7" s="52">
        <v>109.69</v>
      </c>
      <c r="D7" s="52">
        <f t="shared" si="0"/>
        <v>51.949999999999989</v>
      </c>
      <c r="E7" s="52">
        <v>9</v>
      </c>
      <c r="F7" s="52">
        <v>7.63</v>
      </c>
      <c r="G7" s="52">
        <v>107.36</v>
      </c>
      <c r="H7" s="52">
        <v>41.15</v>
      </c>
      <c r="I7" s="53">
        <v>9</v>
      </c>
      <c r="J7" s="53">
        <v>7.63</v>
      </c>
      <c r="K7" s="53">
        <v>107.36</v>
      </c>
      <c r="L7" s="53">
        <v>41.15</v>
      </c>
      <c r="M7" s="52"/>
      <c r="N7" s="52"/>
      <c r="O7" s="52">
        <v>107645</v>
      </c>
      <c r="P7" s="52">
        <v>11622</v>
      </c>
      <c r="Q7" s="52">
        <v>70099</v>
      </c>
      <c r="R7" s="54">
        <v>101.75</v>
      </c>
      <c r="S7" s="54">
        <v>101.81</v>
      </c>
    </row>
    <row r="8" spans="1:19">
      <c r="A8" s="52">
        <v>1980</v>
      </c>
      <c r="B8" s="52">
        <v>162.1</v>
      </c>
      <c r="C8" s="52">
        <v>110.07</v>
      </c>
      <c r="D8" s="52">
        <f t="shared" si="0"/>
        <v>52.03</v>
      </c>
      <c r="E8" s="52">
        <v>9.5</v>
      </c>
      <c r="F8" s="52">
        <v>7.4</v>
      </c>
      <c r="G8" s="52">
        <v>119.24</v>
      </c>
      <c r="H8" s="52">
        <v>41.38</v>
      </c>
      <c r="I8" s="53">
        <v>9.5</v>
      </c>
      <c r="J8" s="53">
        <v>7.4</v>
      </c>
      <c r="K8" s="53">
        <v>119.24</v>
      </c>
      <c r="L8" s="53">
        <v>41.38</v>
      </c>
      <c r="M8" s="52">
        <v>486</v>
      </c>
      <c r="N8" s="52">
        <v>195</v>
      </c>
      <c r="O8" s="52">
        <v>110281</v>
      </c>
      <c r="P8" s="52">
        <v>10944</v>
      </c>
      <c r="Q8" s="52">
        <v>75328</v>
      </c>
      <c r="R8" s="54">
        <v>104.37</v>
      </c>
      <c r="S8" s="54">
        <v>104.07</v>
      </c>
    </row>
    <row r="9" spans="1:19">
      <c r="A9" s="52">
        <v>1981</v>
      </c>
      <c r="B9" s="52">
        <v>162.91</v>
      </c>
      <c r="C9" s="52">
        <v>110.61</v>
      </c>
      <c r="D9" s="52">
        <f t="shared" si="0"/>
        <v>52.3</v>
      </c>
      <c r="E9" s="52">
        <v>8.9</v>
      </c>
      <c r="F9" s="52">
        <v>7.01</v>
      </c>
      <c r="G9" s="52">
        <v>116.72</v>
      </c>
      <c r="H9" s="52">
        <v>37.76</v>
      </c>
      <c r="I9" s="53">
        <v>8.9</v>
      </c>
      <c r="J9" s="53">
        <v>7.01</v>
      </c>
      <c r="K9" s="53">
        <v>116.72</v>
      </c>
      <c r="L9" s="53">
        <v>37.76</v>
      </c>
      <c r="M9" s="52">
        <v>491</v>
      </c>
      <c r="N9" s="52">
        <v>237</v>
      </c>
      <c r="O9" s="52">
        <v>121695</v>
      </c>
      <c r="P9" s="52">
        <v>12751</v>
      </c>
      <c r="Q9" s="52">
        <v>81151</v>
      </c>
      <c r="R9" s="54">
        <v>101.15</v>
      </c>
      <c r="S9" s="54">
        <v>101.67</v>
      </c>
    </row>
    <row r="10" spans="1:19">
      <c r="A10" s="52">
        <v>1982</v>
      </c>
      <c r="B10" s="52">
        <v>165.33</v>
      </c>
      <c r="C10" s="52">
        <v>112.23</v>
      </c>
      <c r="D10" s="52">
        <f t="shared" si="0"/>
        <v>53.100000000000009</v>
      </c>
      <c r="E10" s="52">
        <v>8.4</v>
      </c>
      <c r="F10" s="52">
        <v>7.26</v>
      </c>
      <c r="G10" s="52">
        <v>119.31</v>
      </c>
      <c r="H10" s="52">
        <v>37.909999999999997</v>
      </c>
      <c r="I10" s="53">
        <v>8.4</v>
      </c>
      <c r="J10" s="53">
        <v>7.26</v>
      </c>
      <c r="K10" s="53">
        <v>119.31</v>
      </c>
      <c r="L10" s="53">
        <v>37.909999999999997</v>
      </c>
      <c r="M10" s="52">
        <v>499</v>
      </c>
      <c r="N10" s="52">
        <v>310</v>
      </c>
      <c r="O10" s="52">
        <v>144014</v>
      </c>
      <c r="P10" s="52">
        <v>14894</v>
      </c>
      <c r="Q10" s="52">
        <v>97502</v>
      </c>
      <c r="R10" s="54">
        <v>101</v>
      </c>
      <c r="S10" s="54">
        <v>101</v>
      </c>
    </row>
    <row r="11" spans="1:19">
      <c r="A11" s="52">
        <v>1983</v>
      </c>
      <c r="B11" s="52">
        <v>166.47</v>
      </c>
      <c r="C11" s="52">
        <v>113.34</v>
      </c>
      <c r="D11" s="52">
        <f t="shared" si="0"/>
        <v>53.129999999999995</v>
      </c>
      <c r="E11" s="52">
        <v>7.7</v>
      </c>
      <c r="F11" s="52">
        <v>6.94</v>
      </c>
      <c r="G11" s="52">
        <v>103.81</v>
      </c>
      <c r="H11" s="52">
        <v>32.049999999999997</v>
      </c>
      <c r="I11" s="53">
        <v>7.7</v>
      </c>
      <c r="J11" s="53">
        <v>6.94</v>
      </c>
      <c r="K11" s="53">
        <v>103.81</v>
      </c>
      <c r="L11" s="53">
        <v>32.049999999999997</v>
      </c>
      <c r="M11" s="52">
        <v>514</v>
      </c>
      <c r="N11" s="52">
        <v>361</v>
      </c>
      <c r="O11" s="52">
        <v>167979</v>
      </c>
      <c r="P11" s="52">
        <v>16339</v>
      </c>
      <c r="Q11" s="52">
        <v>113317</v>
      </c>
      <c r="R11" s="54">
        <v>100.7</v>
      </c>
      <c r="S11" s="54">
        <v>100.8</v>
      </c>
    </row>
    <row r="12" spans="1:19">
      <c r="A12" s="52">
        <v>1984</v>
      </c>
      <c r="B12" s="52">
        <v>168.4</v>
      </c>
      <c r="C12" s="52">
        <v>114.39</v>
      </c>
      <c r="D12" s="52">
        <f t="shared" si="0"/>
        <v>54.010000000000005</v>
      </c>
      <c r="E12" s="52">
        <v>7.4</v>
      </c>
      <c r="F12" s="52">
        <v>6.78</v>
      </c>
      <c r="G12" s="52">
        <v>103.25</v>
      </c>
      <c r="H12" s="52">
        <v>31.12</v>
      </c>
      <c r="I12" s="53">
        <v>7.4</v>
      </c>
      <c r="J12" s="53">
        <v>6.78</v>
      </c>
      <c r="K12" s="53">
        <v>103.25</v>
      </c>
      <c r="L12" s="53">
        <v>31.12</v>
      </c>
      <c r="M12" s="52">
        <v>581</v>
      </c>
      <c r="N12" s="52">
        <v>383</v>
      </c>
      <c r="O12" s="52">
        <v>190838</v>
      </c>
      <c r="P12" s="52">
        <v>19316</v>
      </c>
      <c r="Q12" s="52">
        <v>123489</v>
      </c>
      <c r="R12" s="54">
        <v>102</v>
      </c>
      <c r="S12" s="54">
        <v>102.1</v>
      </c>
    </row>
    <row r="13" spans="1:19">
      <c r="A13" s="52">
        <v>1985</v>
      </c>
      <c r="B13" s="52">
        <v>172.43</v>
      </c>
      <c r="C13" s="52">
        <v>118.37</v>
      </c>
      <c r="D13" s="52">
        <f t="shared" si="0"/>
        <v>54.06</v>
      </c>
      <c r="E13" s="52">
        <v>7.5</v>
      </c>
      <c r="F13" s="52">
        <v>6.46</v>
      </c>
      <c r="G13" s="52">
        <v>114.35</v>
      </c>
      <c r="H13" s="52">
        <v>33.950000000000003</v>
      </c>
      <c r="I13" s="53">
        <v>7.5</v>
      </c>
      <c r="J13" s="53">
        <v>6.46</v>
      </c>
      <c r="K13" s="53">
        <v>114.35</v>
      </c>
      <c r="L13" s="53">
        <v>33.950000000000003</v>
      </c>
      <c r="M13" s="52">
        <v>766</v>
      </c>
      <c r="N13" s="52">
        <v>419</v>
      </c>
      <c r="O13" s="52">
        <v>217685</v>
      </c>
      <c r="P13" s="52">
        <v>21009</v>
      </c>
      <c r="Q13" s="52">
        <v>135694</v>
      </c>
      <c r="R13" s="54">
        <v>109.3</v>
      </c>
      <c r="S13" s="54">
        <v>109.6</v>
      </c>
    </row>
    <row r="14" spans="1:19">
      <c r="A14" s="52">
        <v>1986</v>
      </c>
      <c r="B14" s="52">
        <v>175.05</v>
      </c>
      <c r="C14" s="52">
        <v>124.19</v>
      </c>
      <c r="D14" s="52">
        <f t="shared" si="0"/>
        <v>50.860000000000014</v>
      </c>
      <c r="E14" s="52">
        <v>7.7</v>
      </c>
      <c r="F14" s="52">
        <v>6.18</v>
      </c>
      <c r="G14" s="52">
        <v>127.88</v>
      </c>
      <c r="H14" s="52">
        <v>39.15</v>
      </c>
      <c r="I14" s="53">
        <v>7.7</v>
      </c>
      <c r="J14" s="53">
        <v>6.18</v>
      </c>
      <c r="K14" s="53">
        <v>127.88</v>
      </c>
      <c r="L14" s="53">
        <v>39.15</v>
      </c>
      <c r="M14" s="52">
        <v>848</v>
      </c>
      <c r="N14" s="52">
        <v>417</v>
      </c>
      <c r="O14" s="52">
        <v>235671</v>
      </c>
      <c r="P14" s="52">
        <v>18446</v>
      </c>
      <c r="Q14" s="52">
        <v>146663</v>
      </c>
      <c r="R14" s="54">
        <v>104.7</v>
      </c>
      <c r="S14" s="54">
        <v>105.1</v>
      </c>
    </row>
    <row r="15" spans="1:19">
      <c r="A15" s="52">
        <v>1987</v>
      </c>
      <c r="B15" s="52">
        <v>176.99</v>
      </c>
      <c r="C15" s="52">
        <v>125.94</v>
      </c>
      <c r="D15" s="52">
        <f t="shared" si="0"/>
        <v>51.050000000000011</v>
      </c>
      <c r="E15" s="52">
        <v>7.1</v>
      </c>
      <c r="F15" s="52">
        <v>5.56</v>
      </c>
      <c r="G15" s="52">
        <v>144.54</v>
      </c>
      <c r="H15" s="52">
        <v>46.46</v>
      </c>
      <c r="I15" s="53">
        <v>7.1</v>
      </c>
      <c r="J15" s="53">
        <v>5.56</v>
      </c>
      <c r="K15" s="53">
        <v>144.54</v>
      </c>
      <c r="L15" s="53">
        <v>46.46</v>
      </c>
      <c r="M15" s="52">
        <v>954</v>
      </c>
      <c r="N15" s="52">
        <v>454</v>
      </c>
      <c r="O15" s="52">
        <v>250864</v>
      </c>
      <c r="P15" s="52">
        <v>18420</v>
      </c>
      <c r="Q15" s="52">
        <v>156417</v>
      </c>
      <c r="R15" s="54">
        <v>109.2</v>
      </c>
      <c r="S15" s="54">
        <v>108.9</v>
      </c>
    </row>
    <row r="16" spans="1:19">
      <c r="A16" s="52">
        <v>1988</v>
      </c>
      <c r="B16" s="52">
        <v>180.03</v>
      </c>
      <c r="C16" s="52">
        <v>129.22</v>
      </c>
      <c r="D16" s="52">
        <f t="shared" si="0"/>
        <v>50.81</v>
      </c>
      <c r="E16" s="52">
        <v>4.4000000000000004</v>
      </c>
      <c r="F16" s="52">
        <v>3.44</v>
      </c>
      <c r="G16" s="52">
        <v>137.24</v>
      </c>
      <c r="H16" s="52">
        <v>52</v>
      </c>
      <c r="I16" s="53">
        <v>4.4000000000000004</v>
      </c>
      <c r="J16" s="53">
        <v>3.44</v>
      </c>
      <c r="K16" s="53">
        <v>137.24</v>
      </c>
      <c r="L16" s="53">
        <v>52</v>
      </c>
      <c r="M16" s="52">
        <v>1025</v>
      </c>
      <c r="N16" s="52">
        <v>533</v>
      </c>
      <c r="O16" s="52">
        <v>316467</v>
      </c>
      <c r="P16" s="52">
        <v>36210</v>
      </c>
      <c r="Q16" s="52">
        <v>182968</v>
      </c>
      <c r="R16" s="54">
        <v>117.4</v>
      </c>
      <c r="S16" s="54">
        <v>117.7</v>
      </c>
    </row>
    <row r="17" spans="1:19">
      <c r="A17" s="52">
        <v>1989</v>
      </c>
      <c r="B17" s="52">
        <v>182.61</v>
      </c>
      <c r="C17" s="52">
        <v>131.44999999999999</v>
      </c>
      <c r="D17" s="52">
        <f t="shared" si="0"/>
        <v>51.160000000000025</v>
      </c>
      <c r="E17" s="52">
        <v>4.5</v>
      </c>
      <c r="F17" s="52">
        <v>3.01</v>
      </c>
      <c r="G17" s="52">
        <v>156.9</v>
      </c>
      <c r="H17" s="52">
        <v>66.150000000000006</v>
      </c>
      <c r="I17" s="53">
        <v>4.5</v>
      </c>
      <c r="J17" s="53">
        <v>3.01</v>
      </c>
      <c r="K17" s="53">
        <v>156.9</v>
      </c>
      <c r="L17" s="53">
        <v>66.150000000000006</v>
      </c>
      <c r="M17" s="52">
        <v>1169</v>
      </c>
      <c r="N17" s="52">
        <v>523</v>
      </c>
      <c r="O17" s="52">
        <v>378511</v>
      </c>
      <c r="P17" s="52">
        <v>33364</v>
      </c>
      <c r="Q17" s="52">
        <v>235704</v>
      </c>
      <c r="R17" s="54">
        <v>113.9</v>
      </c>
      <c r="S17" s="54">
        <v>113.4</v>
      </c>
    </row>
    <row r="18" spans="1:19">
      <c r="A18" s="52">
        <v>1990</v>
      </c>
      <c r="B18" s="52">
        <v>185.57</v>
      </c>
      <c r="C18" s="52">
        <v>135.03</v>
      </c>
      <c r="D18" s="52">
        <f t="shared" si="0"/>
        <v>50.539999999999992</v>
      </c>
      <c r="E18" s="52">
        <v>4.5</v>
      </c>
      <c r="F18" s="52">
        <v>2.7</v>
      </c>
      <c r="G18" s="52">
        <v>156.6</v>
      </c>
      <c r="H18" s="52">
        <v>67.92</v>
      </c>
      <c r="I18" s="53">
        <v>4.5</v>
      </c>
      <c r="J18" s="53">
        <v>2.7</v>
      </c>
      <c r="K18" s="53">
        <v>156.6</v>
      </c>
      <c r="L18" s="53">
        <v>67.92</v>
      </c>
      <c r="M18" s="52">
        <v>1305</v>
      </c>
      <c r="N18" s="52">
        <v>640</v>
      </c>
      <c r="O18" s="52">
        <v>450519</v>
      </c>
      <c r="P18" s="52">
        <v>49334</v>
      </c>
      <c r="Q18" s="52">
        <v>264355</v>
      </c>
      <c r="R18" s="54">
        <v>102.8</v>
      </c>
      <c r="S18" s="54">
        <v>102.8</v>
      </c>
    </row>
    <row r="19" spans="1:19">
      <c r="A19" s="52">
        <v>1991</v>
      </c>
      <c r="B19" s="52">
        <v>186.27</v>
      </c>
      <c r="C19" s="52">
        <v>135.41999999999999</v>
      </c>
      <c r="D19" s="52">
        <f t="shared" si="0"/>
        <v>50.850000000000023</v>
      </c>
      <c r="E19" s="52">
        <v>4.7300000000000004</v>
      </c>
      <c r="F19" s="52">
        <v>2.6</v>
      </c>
      <c r="G19" s="52">
        <v>159.38999999999999</v>
      </c>
      <c r="H19" s="52">
        <v>70.39</v>
      </c>
      <c r="I19" s="53">
        <v>4.7300000000000004</v>
      </c>
      <c r="J19" s="53">
        <v>2.6</v>
      </c>
      <c r="K19" s="53">
        <v>159.38999999999999</v>
      </c>
      <c r="L19" s="53">
        <v>70.39</v>
      </c>
      <c r="M19" s="52">
        <v>1516</v>
      </c>
      <c r="N19" s="52">
        <v>669</v>
      </c>
      <c r="O19" s="52">
        <v>529533</v>
      </c>
      <c r="P19" s="52">
        <v>47042</v>
      </c>
      <c r="Q19" s="52">
        <v>322266</v>
      </c>
      <c r="R19" s="54">
        <v>106.5</v>
      </c>
      <c r="S19" s="54">
        <v>106.5</v>
      </c>
    </row>
    <row r="20" spans="1:19">
      <c r="A20" s="52">
        <v>1992</v>
      </c>
      <c r="B20" s="52">
        <v>187.75</v>
      </c>
      <c r="C20" s="52">
        <v>136.59</v>
      </c>
      <c r="D20" s="52">
        <f t="shared" si="0"/>
        <v>51.16</v>
      </c>
      <c r="E20" s="52">
        <v>4.54</v>
      </c>
      <c r="F20" s="52">
        <v>2.4300000000000002</v>
      </c>
      <c r="G20" s="52">
        <v>152.81</v>
      </c>
      <c r="H20" s="52">
        <v>70.33</v>
      </c>
      <c r="I20" s="53">
        <v>4.54</v>
      </c>
      <c r="J20" s="53">
        <v>2.4300000000000002</v>
      </c>
      <c r="K20" s="53">
        <v>152.81</v>
      </c>
      <c r="L20" s="53">
        <v>70.33</v>
      </c>
      <c r="M20" s="52">
        <v>1742</v>
      </c>
      <c r="N20" s="52">
        <v>803</v>
      </c>
      <c r="O20" s="52">
        <v>661022</v>
      </c>
      <c r="P20" s="52">
        <v>61859</v>
      </c>
      <c r="Q20" s="52">
        <v>398968</v>
      </c>
      <c r="R20" s="54">
        <v>108.9</v>
      </c>
      <c r="S20" s="54">
        <v>108.8</v>
      </c>
    </row>
    <row r="21" spans="1:19">
      <c r="A21" s="52">
        <v>1993</v>
      </c>
      <c r="B21" s="52">
        <v>189.75</v>
      </c>
      <c r="C21" s="52">
        <v>138.91999999999999</v>
      </c>
      <c r="D21" s="52">
        <f t="shared" si="0"/>
        <v>50.830000000000013</v>
      </c>
      <c r="E21" s="52">
        <v>4.53</v>
      </c>
      <c r="F21" s="52">
        <v>2.1800000000000002</v>
      </c>
      <c r="G21" s="52">
        <v>144.46</v>
      </c>
      <c r="H21" s="52">
        <v>69.84</v>
      </c>
      <c r="I21" s="53">
        <v>4.53</v>
      </c>
      <c r="J21" s="53">
        <v>2.1800000000000002</v>
      </c>
      <c r="K21" s="53">
        <v>144.46</v>
      </c>
      <c r="L21" s="53">
        <v>69.84</v>
      </c>
      <c r="M21" s="52">
        <v>2215</v>
      </c>
      <c r="N21" s="52">
        <v>910</v>
      </c>
      <c r="O21" s="52">
        <v>999867</v>
      </c>
      <c r="P21" s="52">
        <v>73950</v>
      </c>
      <c r="Q21" s="52">
        <v>653476</v>
      </c>
      <c r="R21" s="54">
        <v>115.4</v>
      </c>
      <c r="S21" s="54">
        <v>116.7</v>
      </c>
    </row>
    <row r="22" spans="1:19">
      <c r="A22" s="52">
        <v>1994</v>
      </c>
      <c r="B22" s="52">
        <v>192.49</v>
      </c>
      <c r="C22" s="52">
        <v>141.6</v>
      </c>
      <c r="D22" s="52">
        <f t="shared" si="0"/>
        <v>50.890000000000015</v>
      </c>
      <c r="E22" s="52">
        <v>4.76</v>
      </c>
      <c r="F22" s="52">
        <v>1.93</v>
      </c>
      <c r="G22" s="52">
        <v>144.27000000000001</v>
      </c>
      <c r="H22" s="52">
        <v>71.900000000000006</v>
      </c>
      <c r="I22" s="53">
        <v>4.76</v>
      </c>
      <c r="J22" s="53">
        <v>1.93</v>
      </c>
      <c r="K22" s="53">
        <v>144.27000000000001</v>
      </c>
      <c r="L22" s="53">
        <v>71.900000000000006</v>
      </c>
      <c r="M22" s="52">
        <v>2922</v>
      </c>
      <c r="N22" s="52">
        <v>1163</v>
      </c>
      <c r="O22" s="52">
        <v>1229140</v>
      </c>
      <c r="P22" s="52">
        <v>98650</v>
      </c>
      <c r="Q22" s="52">
        <v>784949</v>
      </c>
      <c r="R22" s="54">
        <v>118.2</v>
      </c>
      <c r="S22" s="54">
        <v>125.1</v>
      </c>
    </row>
    <row r="23" spans="1:19">
      <c r="A23" s="52">
        <v>1995</v>
      </c>
      <c r="B23" s="52">
        <v>194.01</v>
      </c>
      <c r="C23" s="52">
        <v>143.19</v>
      </c>
      <c r="D23" s="52">
        <f t="shared" si="0"/>
        <v>50.819999999999993</v>
      </c>
      <c r="E23" s="52">
        <v>6.56</v>
      </c>
      <c r="F23" s="52">
        <v>1.68</v>
      </c>
      <c r="G23" s="52">
        <v>150.08000000000001</v>
      </c>
      <c r="H23" s="52">
        <v>82.22</v>
      </c>
      <c r="I23" s="53">
        <v>6.56</v>
      </c>
      <c r="J23" s="53">
        <v>1.68</v>
      </c>
      <c r="K23" s="53">
        <v>150.08000000000001</v>
      </c>
      <c r="L23" s="53">
        <v>82.22</v>
      </c>
      <c r="M23" s="52">
        <v>3385</v>
      </c>
      <c r="N23" s="52">
        <v>1470</v>
      </c>
      <c r="O23" s="52">
        <v>1454641</v>
      </c>
      <c r="P23" s="52">
        <v>130646</v>
      </c>
      <c r="Q23" s="52">
        <v>901220</v>
      </c>
      <c r="R23" s="54">
        <v>114.2</v>
      </c>
      <c r="S23" s="54">
        <v>115.7</v>
      </c>
    </row>
    <row r="24" spans="1:19">
      <c r="A24" s="52">
        <v>1996</v>
      </c>
      <c r="B24" s="52">
        <v>196.23</v>
      </c>
      <c r="C24" s="52">
        <v>145.63</v>
      </c>
      <c r="D24" s="52">
        <f t="shared" si="0"/>
        <v>50.599999999999994</v>
      </c>
      <c r="E24" s="52">
        <v>7.9</v>
      </c>
      <c r="F24" s="52">
        <v>1.62</v>
      </c>
      <c r="G24" s="52">
        <v>161.38999999999999</v>
      </c>
      <c r="H24" s="52">
        <v>87.75</v>
      </c>
      <c r="I24" s="52">
        <v>6.85</v>
      </c>
      <c r="J24" s="52">
        <v>1.45</v>
      </c>
      <c r="K24" s="52">
        <v>117.75</v>
      </c>
      <c r="L24" s="52">
        <v>65.819999999999993</v>
      </c>
      <c r="M24" s="52">
        <v>3916</v>
      </c>
      <c r="N24" s="52">
        <v>1785</v>
      </c>
      <c r="O24" s="52">
        <v>1743001</v>
      </c>
      <c r="P24" s="52">
        <v>160386</v>
      </c>
      <c r="Q24" s="52">
        <v>1095733</v>
      </c>
      <c r="R24" s="54">
        <v>106.4</v>
      </c>
      <c r="S24" s="54">
        <v>108</v>
      </c>
    </row>
    <row r="25" spans="1:19">
      <c r="A25" s="52">
        <v>1997</v>
      </c>
      <c r="B25" s="52">
        <v>198.92</v>
      </c>
      <c r="C25" s="52">
        <v>148.07</v>
      </c>
      <c r="D25" s="52">
        <f t="shared" si="0"/>
        <v>50.849999999999994</v>
      </c>
      <c r="E25" s="52">
        <v>8.6</v>
      </c>
      <c r="F25" s="52">
        <v>1.46</v>
      </c>
      <c r="G25" s="52">
        <v>170.09</v>
      </c>
      <c r="H25" s="52">
        <v>93.07</v>
      </c>
      <c r="I25" s="52">
        <v>6.97</v>
      </c>
      <c r="J25" s="52">
        <v>1.21</v>
      </c>
      <c r="K25" s="52">
        <v>114</v>
      </c>
      <c r="L25" s="52">
        <v>68.72</v>
      </c>
      <c r="M25" s="52">
        <v>4426</v>
      </c>
      <c r="N25" s="52">
        <v>2080</v>
      </c>
      <c r="O25" s="52">
        <v>1953349</v>
      </c>
      <c r="P25" s="52">
        <v>172276</v>
      </c>
      <c r="Q25" s="52">
        <v>1219533</v>
      </c>
      <c r="R25" s="54">
        <v>102.6</v>
      </c>
      <c r="S25" s="54">
        <v>105.1</v>
      </c>
    </row>
    <row r="26" spans="1:19">
      <c r="A26" s="52">
        <v>1998</v>
      </c>
      <c r="B26" s="52">
        <v>201.12</v>
      </c>
      <c r="C26" s="52">
        <v>150.93</v>
      </c>
      <c r="D26" s="52">
        <f t="shared" si="0"/>
        <v>50.19</v>
      </c>
      <c r="E26" s="52">
        <v>8.11</v>
      </c>
      <c r="F26" s="52">
        <v>1.39</v>
      </c>
      <c r="G26" s="52">
        <v>169.53</v>
      </c>
      <c r="H26" s="52">
        <v>99</v>
      </c>
      <c r="I26" s="52">
        <v>6.62</v>
      </c>
      <c r="J26" s="52">
        <v>1.1399999999999999</v>
      </c>
      <c r="K26" s="52">
        <v>115.44</v>
      </c>
      <c r="L26" s="52">
        <v>69.48</v>
      </c>
      <c r="M26" s="52">
        <v>4654</v>
      </c>
      <c r="N26" s="52">
        <v>2301</v>
      </c>
      <c r="O26" s="52">
        <v>2051212</v>
      </c>
      <c r="P26" s="52">
        <v>174909</v>
      </c>
      <c r="Q26" s="52">
        <v>1253291</v>
      </c>
      <c r="R26" s="54">
        <v>98.1</v>
      </c>
      <c r="S26" s="54">
        <v>99.6</v>
      </c>
    </row>
    <row r="27" spans="1:19">
      <c r="A27" s="52">
        <v>1999</v>
      </c>
      <c r="B27" s="52">
        <v>203.01</v>
      </c>
      <c r="C27" s="52">
        <v>152.97999999999999</v>
      </c>
      <c r="D27" s="52">
        <f t="shared" si="0"/>
        <v>50.03</v>
      </c>
      <c r="E27" s="52">
        <v>8.08</v>
      </c>
      <c r="F27" s="52">
        <v>1.33</v>
      </c>
      <c r="G27" s="52">
        <v>168.15</v>
      </c>
      <c r="H27" s="52">
        <v>107.43</v>
      </c>
      <c r="I27" s="52">
        <v>6.09</v>
      </c>
      <c r="J27" s="52">
        <v>1</v>
      </c>
      <c r="K27" s="52">
        <v>111.01</v>
      </c>
      <c r="L27" s="52">
        <v>64.53</v>
      </c>
      <c r="M27" s="52">
        <v>5061</v>
      </c>
      <c r="N27" s="52">
        <v>2426</v>
      </c>
      <c r="O27" s="52">
        <v>2140012</v>
      </c>
      <c r="P27" s="52">
        <v>183291</v>
      </c>
      <c r="Q27" s="52">
        <v>1292049</v>
      </c>
      <c r="R27" s="54">
        <v>97.6</v>
      </c>
      <c r="S27" s="54">
        <v>101.6</v>
      </c>
    </row>
    <row r="28" spans="1:19">
      <c r="A28" s="52">
        <v>2000</v>
      </c>
      <c r="B28" s="52">
        <v>204.31</v>
      </c>
      <c r="C28" s="52">
        <v>154.81</v>
      </c>
      <c r="D28" s="52">
        <f t="shared" si="0"/>
        <v>49.5</v>
      </c>
      <c r="E28" s="52">
        <v>8.36</v>
      </c>
      <c r="F28" s="52">
        <v>0.84</v>
      </c>
      <c r="G28" s="52">
        <v>159.79</v>
      </c>
      <c r="H28" s="52">
        <v>95.55</v>
      </c>
      <c r="I28" s="52">
        <v>5.98</v>
      </c>
      <c r="J28" s="52">
        <v>0.81</v>
      </c>
      <c r="K28" s="52">
        <v>104.13</v>
      </c>
      <c r="L28" s="52">
        <v>58.49</v>
      </c>
      <c r="M28" s="52">
        <v>5436</v>
      </c>
      <c r="N28" s="52">
        <v>2548</v>
      </c>
      <c r="O28" s="52">
        <v>2283658</v>
      </c>
      <c r="P28" s="52">
        <v>191448</v>
      </c>
      <c r="Q28" s="52">
        <v>1369561</v>
      </c>
      <c r="R28" s="54">
        <v>99</v>
      </c>
      <c r="S28" s="54">
        <v>102.6</v>
      </c>
    </row>
    <row r="29" spans="1:19">
      <c r="A29" s="52">
        <v>2001</v>
      </c>
      <c r="B29" s="52">
        <v>206.16</v>
      </c>
      <c r="C29" s="52">
        <v>160.85</v>
      </c>
      <c r="D29" s="52">
        <f t="shared" si="0"/>
        <v>45.31</v>
      </c>
      <c r="E29" s="52">
        <v>8.27</v>
      </c>
      <c r="F29" s="52">
        <v>0.55000000000000004</v>
      </c>
      <c r="G29" s="52">
        <v>143.4</v>
      </c>
      <c r="H29" s="52">
        <v>90.85</v>
      </c>
      <c r="I29" s="52">
        <v>7.16</v>
      </c>
      <c r="J29" s="52">
        <v>0.53</v>
      </c>
      <c r="K29" s="52">
        <v>91.36</v>
      </c>
      <c r="L29" s="52">
        <v>48.78</v>
      </c>
      <c r="M29" s="52">
        <v>5883</v>
      </c>
      <c r="N29" s="52">
        <v>2558</v>
      </c>
      <c r="O29" s="52">
        <v>2485728</v>
      </c>
      <c r="P29" s="52">
        <v>186803</v>
      </c>
      <c r="Q29" s="52">
        <v>1483927</v>
      </c>
      <c r="R29" s="54">
        <v>100.2</v>
      </c>
      <c r="S29" s="54">
        <v>100</v>
      </c>
    </row>
    <row r="30" spans="1:19">
      <c r="A30" s="52">
        <v>2002</v>
      </c>
      <c r="B30" s="53">
        <v>233.56</v>
      </c>
      <c r="C30" s="53">
        <v>161.9</v>
      </c>
      <c r="D30" s="53">
        <f t="shared" si="0"/>
        <v>71.66</v>
      </c>
      <c r="E30" s="52">
        <v>11.4</v>
      </c>
      <c r="F30" s="52">
        <v>0.36</v>
      </c>
      <c r="G30" s="52">
        <v>117.54</v>
      </c>
      <c r="H30" s="52">
        <v>80.08</v>
      </c>
      <c r="I30" s="52">
        <v>12.48</v>
      </c>
      <c r="J30" s="52">
        <v>0.39</v>
      </c>
      <c r="K30" s="52">
        <v>79.260000000000005</v>
      </c>
      <c r="L30" s="52">
        <v>40.299999999999997</v>
      </c>
      <c r="M30" s="52">
        <v>6980</v>
      </c>
      <c r="N30" s="52">
        <v>2864</v>
      </c>
      <c r="O30" s="52">
        <v>3330196</v>
      </c>
      <c r="P30" s="52">
        <v>224694</v>
      </c>
      <c r="Q30" s="52">
        <v>1803588</v>
      </c>
      <c r="R30" s="54">
        <v>99.3</v>
      </c>
      <c r="S30" s="54">
        <v>99.5</v>
      </c>
    </row>
    <row r="31" spans="1:19">
      <c r="A31" s="52">
        <v>2003</v>
      </c>
      <c r="B31" s="53">
        <v>238.13</v>
      </c>
      <c r="C31" s="53">
        <v>165.79</v>
      </c>
      <c r="D31" s="53">
        <f t="shared" si="0"/>
        <v>72.34</v>
      </c>
      <c r="E31" s="52">
        <v>19.88</v>
      </c>
      <c r="F31" s="52">
        <v>0.33</v>
      </c>
      <c r="G31" s="52">
        <v>113.43</v>
      </c>
      <c r="H31" s="52">
        <v>76.63</v>
      </c>
      <c r="I31" s="52">
        <v>25.84</v>
      </c>
      <c r="J31" s="52">
        <v>0.36</v>
      </c>
      <c r="K31" s="52">
        <v>82.62</v>
      </c>
      <c r="L31" s="52">
        <v>41.23</v>
      </c>
      <c r="M31" s="52">
        <v>9216</v>
      </c>
      <c r="N31" s="52">
        <v>3435</v>
      </c>
      <c r="O31" s="52">
        <v>4501914</v>
      </c>
      <c r="P31" s="52">
        <v>241856</v>
      </c>
      <c r="Q31" s="52">
        <v>2533716</v>
      </c>
      <c r="R31" s="54">
        <v>98.9</v>
      </c>
      <c r="S31" s="54">
        <v>101.4</v>
      </c>
    </row>
    <row r="32" spans="1:19">
      <c r="A32" s="52">
        <v>2004</v>
      </c>
      <c r="B32" s="53">
        <v>240.78</v>
      </c>
      <c r="C32" s="53">
        <v>171.7</v>
      </c>
      <c r="D32" s="53">
        <f t="shared" si="0"/>
        <v>69.080000000000013</v>
      </c>
      <c r="E32" s="52">
        <v>30.29</v>
      </c>
      <c r="F32" s="52">
        <v>0.33</v>
      </c>
      <c r="G32" s="52">
        <v>127.51</v>
      </c>
      <c r="H32" s="52">
        <v>82.83</v>
      </c>
      <c r="I32" s="52">
        <v>38.36</v>
      </c>
      <c r="J32" s="52">
        <v>0.3</v>
      </c>
      <c r="K32" s="52">
        <v>82.41</v>
      </c>
      <c r="L32" s="52">
        <v>48.66</v>
      </c>
      <c r="M32" s="52">
        <v>11508</v>
      </c>
      <c r="N32" s="52">
        <v>4136</v>
      </c>
      <c r="O32" s="52">
        <v>6083255</v>
      </c>
      <c r="P32" s="52">
        <v>292416</v>
      </c>
      <c r="Q32" s="52">
        <v>3482317</v>
      </c>
      <c r="R32" s="54">
        <v>102.8</v>
      </c>
      <c r="S32" s="54">
        <v>103</v>
      </c>
    </row>
    <row r="33" spans="1:19">
      <c r="A33" s="52">
        <v>2005</v>
      </c>
      <c r="B33" s="53">
        <v>243</v>
      </c>
      <c r="C33" s="53">
        <v>174.5</v>
      </c>
      <c r="D33" s="53">
        <f t="shared" si="0"/>
        <v>68.5</v>
      </c>
      <c r="E33" s="52">
        <v>41.78</v>
      </c>
      <c r="F33" s="52">
        <v>0.36</v>
      </c>
      <c r="G33" s="52">
        <v>175.54</v>
      </c>
      <c r="H33" s="52">
        <v>99.5</v>
      </c>
      <c r="I33" s="52">
        <v>46.92</v>
      </c>
      <c r="J33" s="52">
        <v>0.27</v>
      </c>
      <c r="K33" s="52">
        <v>86.96</v>
      </c>
      <c r="L33" s="52">
        <v>41.55</v>
      </c>
      <c r="M33" s="52">
        <v>13218</v>
      </c>
      <c r="N33" s="52">
        <v>4667</v>
      </c>
      <c r="O33" s="52">
        <v>8486991</v>
      </c>
      <c r="P33" s="52">
        <v>310448</v>
      </c>
      <c r="Q33" s="52">
        <v>4499789</v>
      </c>
      <c r="R33" s="54">
        <v>101.8</v>
      </c>
      <c r="S33" s="54">
        <v>101.7</v>
      </c>
    </row>
    <row r="34" spans="1:19">
      <c r="A34" s="52">
        <v>2006</v>
      </c>
      <c r="B34" s="53">
        <v>245.76</v>
      </c>
      <c r="C34" s="53">
        <v>179.58</v>
      </c>
      <c r="D34" s="53">
        <f t="shared" si="0"/>
        <v>66.179999999999978</v>
      </c>
      <c r="E34" s="52">
        <v>47.91</v>
      </c>
      <c r="F34" s="52">
        <v>0.32</v>
      </c>
      <c r="G34" s="52">
        <v>169.88</v>
      </c>
      <c r="H34" s="52">
        <v>93.22</v>
      </c>
      <c r="I34" s="52">
        <v>53.18</v>
      </c>
      <c r="J34" s="52">
        <v>0.24</v>
      </c>
      <c r="K34" s="52">
        <v>97.74</v>
      </c>
      <c r="L34" s="52">
        <v>50</v>
      </c>
      <c r="M34" s="52">
        <v>15122</v>
      </c>
      <c r="N34" s="52">
        <v>5338</v>
      </c>
      <c r="O34" s="52">
        <v>10101178</v>
      </c>
      <c r="P34" s="52">
        <v>351100</v>
      </c>
      <c r="Q34" s="52">
        <v>5475325</v>
      </c>
      <c r="R34" s="54">
        <v>101.4</v>
      </c>
      <c r="S34" s="54">
        <v>101.5</v>
      </c>
    </row>
    <row r="35" spans="1:19">
      <c r="A35" s="52">
        <v>2007</v>
      </c>
      <c r="B35" s="53">
        <v>249.61</v>
      </c>
      <c r="C35" s="53">
        <v>186.33</v>
      </c>
      <c r="D35" s="53">
        <f t="shared" si="0"/>
        <v>63.28</v>
      </c>
      <c r="E35" s="52">
        <v>45.21</v>
      </c>
      <c r="F35" s="52">
        <v>0.28999999999999998</v>
      </c>
      <c r="G35" s="52">
        <v>193.1</v>
      </c>
      <c r="H35" s="52">
        <v>95.18</v>
      </c>
      <c r="I35" s="52">
        <v>42.87</v>
      </c>
      <c r="J35" s="52">
        <v>0.21</v>
      </c>
      <c r="K35" s="52">
        <v>116.3</v>
      </c>
      <c r="L35" s="52">
        <v>63.74</v>
      </c>
      <c r="M35" s="52">
        <v>17876</v>
      </c>
      <c r="N35" s="52">
        <v>6148</v>
      </c>
      <c r="O35" s="52">
        <v>13272400</v>
      </c>
      <c r="P35" s="52">
        <v>451500</v>
      </c>
      <c r="Q35" s="52">
        <v>6774700</v>
      </c>
      <c r="R35" s="54">
        <v>102.6</v>
      </c>
      <c r="S35" s="54">
        <v>103.7</v>
      </c>
    </row>
    <row r="36" spans="1:19">
      <c r="A36" s="52">
        <v>2008</v>
      </c>
      <c r="B36" s="53">
        <v>253.22</v>
      </c>
      <c r="C36" s="53">
        <v>192.22</v>
      </c>
      <c r="D36" s="53">
        <f t="shared" si="0"/>
        <v>61</v>
      </c>
      <c r="E36" s="52">
        <v>40.43</v>
      </c>
      <c r="F36" s="52">
        <v>0.27</v>
      </c>
      <c r="G36" s="52">
        <v>186.6</v>
      </c>
      <c r="H36" s="52">
        <v>78.67</v>
      </c>
      <c r="I36" s="52">
        <v>42.35</v>
      </c>
      <c r="J36" s="52">
        <v>0.28000000000000003</v>
      </c>
      <c r="K36" s="52">
        <v>105.84</v>
      </c>
      <c r="L36" s="52">
        <v>57.59</v>
      </c>
      <c r="M36" s="52">
        <v>20861</v>
      </c>
      <c r="N36" s="52">
        <v>7076</v>
      </c>
      <c r="O36" s="52">
        <v>18599900</v>
      </c>
      <c r="P36" s="52">
        <v>520800</v>
      </c>
      <c r="Q36" s="52">
        <v>10158600</v>
      </c>
      <c r="R36" s="54">
        <v>105</v>
      </c>
      <c r="S36" s="54">
        <v>104.9</v>
      </c>
    </row>
    <row r="37" spans="1:19">
      <c r="A37" s="52">
        <v>2009</v>
      </c>
      <c r="B37" s="53">
        <v>257.20999999999998</v>
      </c>
      <c r="C37" s="53">
        <v>203.36</v>
      </c>
      <c r="D37" s="53">
        <f t="shared" si="0"/>
        <v>53.849999999999966</v>
      </c>
      <c r="E37" s="52">
        <v>38.4</v>
      </c>
      <c r="F37" s="52">
        <v>0.26</v>
      </c>
      <c r="G37" s="52">
        <v>185.14</v>
      </c>
      <c r="H37" s="52">
        <v>81.12</v>
      </c>
      <c r="I37" s="52">
        <v>38.39</v>
      </c>
      <c r="J37" s="52">
        <v>0.27</v>
      </c>
      <c r="K37" s="52">
        <v>102.24</v>
      </c>
      <c r="L37" s="52">
        <v>56.69</v>
      </c>
      <c r="M37" s="52">
        <v>23089</v>
      </c>
      <c r="N37" s="52">
        <v>7826</v>
      </c>
      <c r="O37" s="52">
        <v>21688000</v>
      </c>
      <c r="P37" s="52">
        <v>553400</v>
      </c>
      <c r="Q37" s="52">
        <v>11751500</v>
      </c>
      <c r="R37" s="54">
        <v>98.9</v>
      </c>
      <c r="S37" s="54">
        <v>99.8</v>
      </c>
    </row>
    <row r="38" spans="1:19">
      <c r="A38" s="52">
        <v>2010</v>
      </c>
      <c r="B38" s="53">
        <v>265.61</v>
      </c>
      <c r="C38" s="53">
        <v>211.16</v>
      </c>
      <c r="D38" s="53">
        <f t="shared" si="0"/>
        <v>54.450000000000017</v>
      </c>
      <c r="E38" s="52">
        <v>33.78</v>
      </c>
      <c r="F38" s="52">
        <v>0.38</v>
      </c>
      <c r="G38" s="52">
        <v>190.7</v>
      </c>
      <c r="H38" s="52">
        <v>83.79</v>
      </c>
      <c r="I38" s="52">
        <v>37.97</v>
      </c>
      <c r="J38" s="52">
        <v>0.26</v>
      </c>
      <c r="K38" s="52">
        <v>123.99</v>
      </c>
      <c r="L38" s="52">
        <v>59.01</v>
      </c>
      <c r="M38" s="52">
        <v>25862</v>
      </c>
      <c r="N38" s="52">
        <v>8766</v>
      </c>
      <c r="O38" s="52">
        <v>24608000</v>
      </c>
      <c r="P38" s="52">
        <v>664800</v>
      </c>
      <c r="Q38" s="52">
        <v>13314500</v>
      </c>
      <c r="R38" s="54">
        <v>102.2</v>
      </c>
      <c r="S38" s="54">
        <v>102.8</v>
      </c>
    </row>
    <row r="39" spans="1:19">
      <c r="A39" s="7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>
      <c r="A40" s="7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>
      <c r="A41" s="7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>
      <c r="A42" s="7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</sheetData>
  <mergeCells count="10">
    <mergeCell ref="S1:S2"/>
    <mergeCell ref="A1:A2"/>
    <mergeCell ref="B1:D1"/>
    <mergeCell ref="E1:H1"/>
    <mergeCell ref="I1:L1"/>
    <mergeCell ref="M1:N1"/>
    <mergeCell ref="O1:O2"/>
    <mergeCell ref="P1:P2"/>
    <mergeCell ref="Q1:Q2"/>
    <mergeCell ref="R1:R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3" sqref="A3:S38"/>
    </sheetView>
  </sheetViews>
  <sheetFormatPr defaultRowHeight="15"/>
  <cols>
    <col min="1" max="1" width="4.85546875" customWidth="1"/>
    <col min="2" max="2" width="6.140625" style="6" bestFit="1" customWidth="1"/>
    <col min="3" max="3" width="7.42578125" style="7" bestFit="1" customWidth="1"/>
    <col min="4" max="4" width="6.140625" style="7" bestFit="1" customWidth="1"/>
    <col min="5" max="5" width="7.42578125" bestFit="1" customWidth="1"/>
    <col min="6" max="6" width="6.42578125" bestFit="1" customWidth="1"/>
    <col min="7" max="7" width="8.42578125" bestFit="1" customWidth="1"/>
    <col min="8" max="8" width="6.140625" customWidth="1"/>
    <col min="9" max="9" width="6.42578125" customWidth="1"/>
    <col min="10" max="10" width="6.42578125" bestFit="1" customWidth="1"/>
    <col min="11" max="11" width="7.42578125" bestFit="1" customWidth="1"/>
    <col min="12" max="12" width="5.5703125" customWidth="1"/>
    <col min="13" max="13" width="6" style="7" customWidth="1"/>
    <col min="14" max="14" width="8.42578125" style="7" bestFit="1" customWidth="1"/>
    <col min="15" max="15" width="10.42578125" style="7" customWidth="1"/>
    <col min="16" max="17" width="9.42578125" style="7" customWidth="1"/>
    <col min="18" max="18" width="7" customWidth="1"/>
  </cols>
  <sheetData>
    <row r="1" spans="1:19" ht="15" customHeight="1">
      <c r="A1" s="38"/>
      <c r="B1" s="136" t="s">
        <v>15</v>
      </c>
      <c r="C1" s="137"/>
      <c r="D1" s="138"/>
      <c r="E1" s="139" t="s">
        <v>16</v>
      </c>
      <c r="F1" s="140"/>
      <c r="G1" s="140"/>
      <c r="H1" s="141"/>
      <c r="I1" s="139" t="s">
        <v>17</v>
      </c>
      <c r="J1" s="140"/>
      <c r="K1" s="140"/>
      <c r="L1" s="141"/>
      <c r="M1" s="140" t="s">
        <v>18</v>
      </c>
      <c r="N1" s="140"/>
      <c r="O1" s="152" t="s">
        <v>21</v>
      </c>
      <c r="P1" s="144" t="s">
        <v>20</v>
      </c>
      <c r="Q1" s="146" t="s">
        <v>19</v>
      </c>
      <c r="R1" s="148" t="s">
        <v>13</v>
      </c>
      <c r="S1" s="150" t="s">
        <v>12</v>
      </c>
    </row>
    <row r="2" spans="1:19" ht="15" customHeight="1">
      <c r="A2" s="38"/>
      <c r="B2" s="33" t="s">
        <v>22</v>
      </c>
      <c r="C2" s="34" t="s">
        <v>10</v>
      </c>
      <c r="D2" s="34" t="s">
        <v>11</v>
      </c>
      <c r="E2" s="34" t="s">
        <v>23</v>
      </c>
      <c r="F2" s="34" t="s">
        <v>24</v>
      </c>
      <c r="G2" s="34" t="s">
        <v>25</v>
      </c>
      <c r="H2" s="34" t="s">
        <v>26</v>
      </c>
      <c r="I2" s="34" t="s">
        <v>23</v>
      </c>
      <c r="J2" s="34" t="s">
        <v>24</v>
      </c>
      <c r="K2" s="34" t="s">
        <v>25</v>
      </c>
      <c r="L2" s="34" t="s">
        <v>26</v>
      </c>
      <c r="M2" s="34" t="s">
        <v>10</v>
      </c>
      <c r="N2" s="34" t="s">
        <v>11</v>
      </c>
      <c r="O2" s="153"/>
      <c r="P2" s="145"/>
      <c r="Q2" s="147"/>
      <c r="R2" s="149"/>
      <c r="S2" s="151"/>
    </row>
    <row r="3" spans="1:19">
      <c r="A3" s="38">
        <v>1975</v>
      </c>
      <c r="B3" s="10">
        <v>186.23</v>
      </c>
      <c r="C3" s="32">
        <v>91.83</v>
      </c>
      <c r="D3" s="10">
        <f>B3-C3</f>
        <v>94.399999999999991</v>
      </c>
      <c r="E3" s="5">
        <v>31.8</v>
      </c>
      <c r="F3" s="10">
        <v>27.6</v>
      </c>
      <c r="G3" s="10">
        <v>212.05</v>
      </c>
      <c r="H3" s="10">
        <v>16.89</v>
      </c>
      <c r="I3" s="10">
        <v>30.04</v>
      </c>
      <c r="J3" s="10">
        <v>26.2</v>
      </c>
      <c r="K3" s="10">
        <v>173.36</v>
      </c>
      <c r="L3" s="10">
        <v>13.09</v>
      </c>
      <c r="M3" s="10"/>
      <c r="N3" s="10">
        <v>79</v>
      </c>
      <c r="O3" s="10">
        <v>64111</v>
      </c>
      <c r="P3" s="10">
        <v>26798</v>
      </c>
      <c r="Q3" s="10">
        <v>29299</v>
      </c>
      <c r="R3" s="32"/>
      <c r="S3" s="5"/>
    </row>
    <row r="4" spans="1:19">
      <c r="A4" s="38">
        <v>1976</v>
      </c>
      <c r="B4" s="10">
        <v>200.78</v>
      </c>
      <c r="C4" s="32">
        <v>110.29</v>
      </c>
      <c r="D4" s="10">
        <v>90.49</v>
      </c>
      <c r="E4" s="5">
        <v>32.76</v>
      </c>
      <c r="F4" s="10">
        <v>26.58</v>
      </c>
      <c r="G4" s="10">
        <v>207.57</v>
      </c>
      <c r="H4" s="10">
        <v>15.62</v>
      </c>
      <c r="I4" s="10">
        <v>31.03</v>
      </c>
      <c r="J4" s="10">
        <v>25.26</v>
      </c>
      <c r="K4" s="10">
        <v>165.82</v>
      </c>
      <c r="L4" s="10">
        <v>11.9</v>
      </c>
      <c r="M4" s="10"/>
      <c r="N4" s="10"/>
      <c r="O4" s="10"/>
      <c r="P4" s="10"/>
      <c r="Q4" s="10"/>
      <c r="R4" s="32"/>
      <c r="S4" s="5"/>
    </row>
    <row r="5" spans="1:19">
      <c r="A5" s="38">
        <v>1977</v>
      </c>
      <c r="B5" s="10">
        <v>207.25</v>
      </c>
      <c r="C5" s="32">
        <v>112.5</v>
      </c>
      <c r="D5" s="10">
        <v>94.75</v>
      </c>
      <c r="E5" s="5">
        <v>34.99</v>
      </c>
      <c r="F5" s="10">
        <v>27.12</v>
      </c>
      <c r="G5" s="10">
        <v>228.17</v>
      </c>
      <c r="H5" s="10">
        <v>16.55</v>
      </c>
      <c r="I5" s="10">
        <v>33.04</v>
      </c>
      <c r="J5" s="10">
        <v>25.52</v>
      </c>
      <c r="K5" s="10">
        <v>182.6</v>
      </c>
      <c r="L5" s="10">
        <v>13.17</v>
      </c>
      <c r="M5" s="10"/>
      <c r="N5" s="10"/>
      <c r="O5" s="10"/>
      <c r="P5" s="10"/>
      <c r="Q5" s="10"/>
      <c r="R5" s="32"/>
      <c r="S5" s="5"/>
    </row>
    <row r="6" spans="1:19">
      <c r="A6" s="38">
        <v>1978</v>
      </c>
      <c r="B6" s="10">
        <v>213.35</v>
      </c>
      <c r="C6" s="32">
        <v>98.14</v>
      </c>
      <c r="D6" s="10">
        <f t="shared" ref="D6:D31" si="0">B6-C6</f>
        <v>115.21</v>
      </c>
      <c r="E6" s="5">
        <v>35.97</v>
      </c>
      <c r="F6" s="10">
        <v>26.91</v>
      </c>
      <c r="G6" s="10">
        <v>237.66</v>
      </c>
      <c r="H6" s="10">
        <v>17.62</v>
      </c>
      <c r="I6" s="10">
        <v>34.46</v>
      </c>
      <c r="J6" s="10">
        <v>25.56</v>
      </c>
      <c r="K6" s="10">
        <v>188.47</v>
      </c>
      <c r="L6" s="10">
        <v>14.34</v>
      </c>
      <c r="M6" s="10"/>
      <c r="N6" s="10">
        <v>101</v>
      </c>
      <c r="O6" s="10">
        <v>86210</v>
      </c>
      <c r="P6" s="10">
        <v>33100</v>
      </c>
      <c r="Q6" s="10">
        <v>36100</v>
      </c>
      <c r="R6" s="32"/>
      <c r="S6" s="5"/>
    </row>
    <row r="7" spans="1:19">
      <c r="A7" s="38">
        <v>1979</v>
      </c>
      <c r="B7" s="10">
        <v>220.95</v>
      </c>
      <c r="C7" s="32">
        <v>101.64</v>
      </c>
      <c r="D7" s="10">
        <f t="shared" si="0"/>
        <v>119.30999999999999</v>
      </c>
      <c r="E7" s="5">
        <v>36.450000000000003</v>
      </c>
      <c r="F7" s="10">
        <v>26.25</v>
      </c>
      <c r="G7" s="10">
        <v>235.56</v>
      </c>
      <c r="H7" s="10">
        <v>18.440000000000001</v>
      </c>
      <c r="I7" s="10">
        <v>34.01</v>
      </c>
      <c r="J7" s="10">
        <v>25.08</v>
      </c>
      <c r="K7" s="10">
        <v>181.52</v>
      </c>
      <c r="L7" s="10">
        <v>14.63</v>
      </c>
      <c r="M7" s="10"/>
      <c r="N7" s="10">
        <v>110</v>
      </c>
      <c r="O7" s="10">
        <v>92422</v>
      </c>
      <c r="P7" s="10">
        <v>300389</v>
      </c>
      <c r="Q7" s="10">
        <v>40283</v>
      </c>
      <c r="R7" s="32"/>
      <c r="S7" s="5"/>
    </row>
    <row r="8" spans="1:19">
      <c r="A8" s="38">
        <v>1980</v>
      </c>
      <c r="B8" s="10">
        <v>225.48</v>
      </c>
      <c r="C8" s="32">
        <v>103.72</v>
      </c>
      <c r="D8" s="10">
        <f t="shared" si="0"/>
        <v>121.75999999999999</v>
      </c>
      <c r="E8" s="5">
        <v>35.520000000000003</v>
      </c>
      <c r="F8" s="10">
        <v>25.48</v>
      </c>
      <c r="G8" s="10">
        <v>221.3</v>
      </c>
      <c r="H8" s="10">
        <v>18.45</v>
      </c>
      <c r="I8" s="10">
        <v>32.9</v>
      </c>
      <c r="J8" s="10">
        <v>23.93</v>
      </c>
      <c r="K8" s="10">
        <v>167.28</v>
      </c>
      <c r="L8" s="10">
        <v>15.86</v>
      </c>
      <c r="M8" s="10"/>
      <c r="N8" s="10">
        <v>139</v>
      </c>
      <c r="O8" s="10">
        <v>106350</v>
      </c>
      <c r="P8" s="10">
        <v>29066</v>
      </c>
      <c r="Q8" s="10">
        <v>50231</v>
      </c>
      <c r="R8" s="32"/>
      <c r="S8" s="5"/>
    </row>
    <row r="9" spans="1:19">
      <c r="A9" s="38">
        <v>1981</v>
      </c>
      <c r="B9" s="10">
        <v>228.4</v>
      </c>
      <c r="C9" s="32">
        <v>105.06</v>
      </c>
      <c r="D9" s="10">
        <f t="shared" si="0"/>
        <v>123.34</v>
      </c>
      <c r="E9" s="5">
        <v>35.26</v>
      </c>
      <c r="F9" s="10">
        <v>24.45</v>
      </c>
      <c r="G9" s="10">
        <v>221.7</v>
      </c>
      <c r="H9" s="10">
        <v>20.27</v>
      </c>
      <c r="I9" s="10">
        <v>33.64</v>
      </c>
      <c r="J9" s="10">
        <v>23.05</v>
      </c>
      <c r="K9" s="10">
        <v>168.32</v>
      </c>
      <c r="L9" s="10">
        <v>17.170000000000002</v>
      </c>
      <c r="M9" s="10"/>
      <c r="N9" s="10">
        <v>151</v>
      </c>
      <c r="O9" s="10">
        <v>120513</v>
      </c>
      <c r="P9" s="10">
        <v>35552</v>
      </c>
      <c r="Q9" s="10">
        <v>57546</v>
      </c>
      <c r="R9" s="32">
        <v>104.81</v>
      </c>
      <c r="S9" s="5">
        <v>104.81</v>
      </c>
    </row>
    <row r="10" spans="1:19">
      <c r="A10" s="38">
        <v>1982</v>
      </c>
      <c r="B10" s="10">
        <v>229.5</v>
      </c>
      <c r="C10" s="32">
        <v>105.57</v>
      </c>
      <c r="D10" s="10">
        <f t="shared" si="0"/>
        <v>123.93</v>
      </c>
      <c r="E10" s="5">
        <v>37.799999999999997</v>
      </c>
      <c r="F10" s="10">
        <v>22.8</v>
      </c>
      <c r="G10" s="10">
        <v>207.4</v>
      </c>
      <c r="H10" s="10">
        <v>20.6</v>
      </c>
      <c r="I10" s="10">
        <v>38</v>
      </c>
      <c r="J10" s="10">
        <v>22.2</v>
      </c>
      <c r="K10" s="10">
        <v>161.5</v>
      </c>
      <c r="L10" s="10">
        <v>17.8</v>
      </c>
      <c r="M10" s="10"/>
      <c r="N10" s="10">
        <v>375</v>
      </c>
      <c r="O10" s="10">
        <v>153774</v>
      </c>
      <c r="P10" s="10">
        <v>49773</v>
      </c>
      <c r="Q10" s="10">
        <v>70368</v>
      </c>
      <c r="R10" s="32">
        <v>101.06</v>
      </c>
      <c r="S10" s="5">
        <v>101.06</v>
      </c>
    </row>
    <row r="11" spans="1:19">
      <c r="A11" s="38">
        <v>1983</v>
      </c>
      <c r="B11" s="10">
        <v>231.84</v>
      </c>
      <c r="C11" s="32">
        <v>106.65</v>
      </c>
      <c r="D11" s="10">
        <f t="shared" si="0"/>
        <v>125.19</v>
      </c>
      <c r="E11" s="5">
        <v>40.07</v>
      </c>
      <c r="F11" s="10">
        <v>21.41</v>
      </c>
      <c r="G11" s="10">
        <v>186.48</v>
      </c>
      <c r="H11" s="10">
        <v>20.170000000000002</v>
      </c>
      <c r="I11" s="10">
        <v>37.36</v>
      </c>
      <c r="J11" s="10">
        <v>19.649999999999999</v>
      </c>
      <c r="K11" s="10">
        <v>129.65</v>
      </c>
      <c r="L11" s="10">
        <v>15.04</v>
      </c>
      <c r="M11" s="10"/>
      <c r="N11" s="10">
        <v>432</v>
      </c>
      <c r="O11" s="10">
        <v>167000</v>
      </c>
      <c r="P11" s="10">
        <v>56000</v>
      </c>
      <c r="Q11" s="10">
        <v>75000</v>
      </c>
      <c r="R11" s="32">
        <v>101.14</v>
      </c>
      <c r="S11" s="5">
        <v>101.14</v>
      </c>
    </row>
    <row r="12" spans="1:19">
      <c r="A12" s="38">
        <v>1984</v>
      </c>
      <c r="B12" s="10">
        <v>234.56</v>
      </c>
      <c r="C12" s="32">
        <v>107.9</v>
      </c>
      <c r="D12" s="10">
        <f t="shared" si="0"/>
        <v>126.66</v>
      </c>
      <c r="E12" s="5">
        <v>39.74</v>
      </c>
      <c r="F12" s="10">
        <v>19.93</v>
      </c>
      <c r="G12" s="10">
        <v>125.14</v>
      </c>
      <c r="H12" s="10">
        <v>15.55</v>
      </c>
      <c r="I12" s="10">
        <v>36.270000000000003</v>
      </c>
      <c r="J12" s="10">
        <v>18.29</v>
      </c>
      <c r="K12" s="10">
        <v>79.27</v>
      </c>
      <c r="L12" s="10">
        <v>11.86</v>
      </c>
      <c r="M12" s="10"/>
      <c r="N12" s="10">
        <v>444</v>
      </c>
      <c r="O12" s="10">
        <v>204383</v>
      </c>
      <c r="P12" s="10">
        <v>52485</v>
      </c>
      <c r="Q12" s="10">
        <v>93844</v>
      </c>
      <c r="R12" s="32">
        <v>103.8</v>
      </c>
      <c r="S12" s="5">
        <v>103.8</v>
      </c>
    </row>
    <row r="13" spans="1:19">
      <c r="A13" s="38">
        <v>1985</v>
      </c>
      <c r="B13" s="10">
        <v>236.43</v>
      </c>
      <c r="C13" s="32">
        <v>108.76</v>
      </c>
      <c r="D13" s="10">
        <f t="shared" si="0"/>
        <v>127.67</v>
      </c>
      <c r="E13" s="5">
        <v>41.38</v>
      </c>
      <c r="F13" s="10">
        <v>19.72</v>
      </c>
      <c r="G13" s="10">
        <v>105.67</v>
      </c>
      <c r="H13" s="10">
        <v>14.96</v>
      </c>
      <c r="I13" s="10">
        <v>40.64</v>
      </c>
      <c r="J13" s="10">
        <v>18.98</v>
      </c>
      <c r="K13" s="10">
        <v>88.95</v>
      </c>
      <c r="L13" s="10">
        <v>13.23</v>
      </c>
      <c r="M13" s="10">
        <v>632</v>
      </c>
      <c r="N13" s="10">
        <v>459</v>
      </c>
      <c r="O13" s="10">
        <v>228674</v>
      </c>
      <c r="P13" s="10">
        <v>61359</v>
      </c>
      <c r="Q13" s="10">
        <v>104433</v>
      </c>
      <c r="R13" s="32">
        <v>108.4</v>
      </c>
      <c r="S13" s="32">
        <v>108.4</v>
      </c>
    </row>
    <row r="14" spans="1:19">
      <c r="A14" s="38">
        <v>1986</v>
      </c>
      <c r="B14" s="10">
        <v>239.39</v>
      </c>
      <c r="C14" s="32">
        <v>110.12</v>
      </c>
      <c r="D14" s="10">
        <f t="shared" si="0"/>
        <v>129.26999999999998</v>
      </c>
      <c r="E14" s="5">
        <v>47.26</v>
      </c>
      <c r="F14" s="32">
        <v>20.51</v>
      </c>
      <c r="G14" s="32">
        <v>116.02</v>
      </c>
      <c r="H14" s="32">
        <v>16.489999999999998</v>
      </c>
      <c r="I14" s="32">
        <v>46.4</v>
      </c>
      <c r="J14" s="32">
        <v>19.649999999999999</v>
      </c>
      <c r="K14" s="32">
        <v>97.35</v>
      </c>
      <c r="L14" s="32">
        <v>14.72</v>
      </c>
      <c r="M14" s="32">
        <v>683</v>
      </c>
      <c r="N14" s="32">
        <v>560</v>
      </c>
      <c r="O14" s="32">
        <v>258845</v>
      </c>
      <c r="P14" s="32">
        <v>76114</v>
      </c>
      <c r="Q14" s="32">
        <v>115022</v>
      </c>
      <c r="R14" s="32">
        <v>105.4</v>
      </c>
      <c r="S14" s="5">
        <v>105.2</v>
      </c>
    </row>
    <row r="15" spans="1:19">
      <c r="A15" s="38">
        <v>1987</v>
      </c>
      <c r="B15" s="10">
        <v>242</v>
      </c>
      <c r="C15" s="32">
        <v>111.32</v>
      </c>
      <c r="D15" s="10">
        <f t="shared" si="0"/>
        <v>130.68</v>
      </c>
      <c r="E15" s="5">
        <v>53.97</v>
      </c>
      <c r="F15" s="32">
        <v>21.27</v>
      </c>
      <c r="G15" s="32">
        <v>136.29</v>
      </c>
      <c r="H15" s="32">
        <v>19.89</v>
      </c>
      <c r="I15" s="32">
        <v>51.83</v>
      </c>
      <c r="J15" s="32">
        <v>20.239999999999998</v>
      </c>
      <c r="K15" s="32">
        <v>132.09</v>
      </c>
      <c r="L15" s="32">
        <v>17.71</v>
      </c>
      <c r="M15" s="32">
        <v>744</v>
      </c>
      <c r="N15" s="32">
        <v>571</v>
      </c>
      <c r="O15" s="32">
        <v>289664</v>
      </c>
      <c r="P15" s="32">
        <v>79894</v>
      </c>
      <c r="Q15" s="32">
        <v>125746</v>
      </c>
      <c r="R15" s="32">
        <v>108.3</v>
      </c>
      <c r="S15" s="5">
        <v>107.8</v>
      </c>
    </row>
    <row r="16" spans="1:19">
      <c r="A16" s="38">
        <v>1988</v>
      </c>
      <c r="B16" s="10">
        <v>246.5</v>
      </c>
      <c r="C16" s="32">
        <v>113.39</v>
      </c>
      <c r="D16" s="10">
        <f t="shared" si="0"/>
        <v>133.11000000000001</v>
      </c>
      <c r="E16" s="5">
        <v>58.36</v>
      </c>
      <c r="F16" s="32">
        <v>21.48</v>
      </c>
      <c r="G16" s="32">
        <v>143.32</v>
      </c>
      <c r="H16" s="32">
        <v>22.4</v>
      </c>
      <c r="I16" s="32">
        <v>54.95</v>
      </c>
      <c r="J16" s="32">
        <v>19.86</v>
      </c>
      <c r="K16" s="32">
        <v>114.97</v>
      </c>
      <c r="L16" s="32">
        <v>20.54</v>
      </c>
      <c r="M16" s="32">
        <v>862</v>
      </c>
      <c r="N16" s="32">
        <v>631</v>
      </c>
      <c r="O16" s="32">
        <v>376592</v>
      </c>
      <c r="P16" s="32">
        <v>112182</v>
      </c>
      <c r="Q16" s="32">
        <v>158878</v>
      </c>
      <c r="R16" s="32">
        <v>117.3</v>
      </c>
      <c r="S16" s="5">
        <v>116.8</v>
      </c>
    </row>
    <row r="17" spans="1:19">
      <c r="A17" s="38">
        <v>1989</v>
      </c>
      <c r="B17" s="10">
        <v>251.01</v>
      </c>
      <c r="C17" s="32">
        <v>115.46</v>
      </c>
      <c r="D17" s="10">
        <f t="shared" si="0"/>
        <v>135.55000000000001</v>
      </c>
      <c r="E17" s="5">
        <v>61.66</v>
      </c>
      <c r="F17" s="32">
        <v>20.76</v>
      </c>
      <c r="G17" s="32">
        <v>159.66</v>
      </c>
      <c r="H17" s="32">
        <v>27.49</v>
      </c>
      <c r="I17" s="50">
        <v>56.93</v>
      </c>
      <c r="J17" s="32">
        <v>19.57</v>
      </c>
      <c r="K17" s="32">
        <v>105.27</v>
      </c>
      <c r="L17" s="32">
        <v>24.63</v>
      </c>
      <c r="M17" s="32">
        <v>999</v>
      </c>
      <c r="N17" s="32">
        <v>666</v>
      </c>
      <c r="O17" s="32">
        <v>424700</v>
      </c>
      <c r="P17" s="32">
        <v>125016</v>
      </c>
      <c r="Q17" s="32">
        <v>174525</v>
      </c>
      <c r="R17" s="32">
        <v>115.3</v>
      </c>
      <c r="S17" s="5">
        <v>115.5</v>
      </c>
    </row>
    <row r="18" spans="1:19">
      <c r="A18" s="38">
        <v>1990</v>
      </c>
      <c r="B18" s="10">
        <v>257.54000000000002</v>
      </c>
      <c r="C18" s="32">
        <v>118.47</v>
      </c>
      <c r="D18" s="10">
        <f t="shared" si="0"/>
        <v>139.07000000000002</v>
      </c>
      <c r="E18" s="5">
        <v>63.32</v>
      </c>
      <c r="F18" s="32">
        <v>20.07</v>
      </c>
      <c r="G18" s="32">
        <v>167.21</v>
      </c>
      <c r="H18" s="32">
        <v>30.13</v>
      </c>
      <c r="I18" s="32">
        <v>57.62</v>
      </c>
      <c r="J18" s="32">
        <v>19.059999999999999</v>
      </c>
      <c r="K18" s="32">
        <v>131.91</v>
      </c>
      <c r="L18" s="32">
        <v>25.11</v>
      </c>
      <c r="M18" s="32">
        <v>1076</v>
      </c>
      <c r="N18" s="32">
        <v>715</v>
      </c>
      <c r="O18" s="32">
        <v>466226</v>
      </c>
      <c r="P18" s="32">
        <v>151203</v>
      </c>
      <c r="Q18" s="32">
        <v>178809</v>
      </c>
      <c r="R18" s="32">
        <v>103.3</v>
      </c>
      <c r="S18" s="5">
        <v>103.4</v>
      </c>
    </row>
    <row r="19" spans="1:19">
      <c r="A19" s="38">
        <v>1991</v>
      </c>
      <c r="B19" s="10">
        <v>259.86</v>
      </c>
      <c r="C19" s="32">
        <v>119.54</v>
      </c>
      <c r="D19" s="10">
        <f t="shared" si="0"/>
        <v>140.32</v>
      </c>
      <c r="E19" s="5">
        <v>63.58</v>
      </c>
      <c r="F19" s="32">
        <v>19.75</v>
      </c>
      <c r="G19" s="32">
        <v>173.67</v>
      </c>
      <c r="H19" s="32">
        <v>30.96</v>
      </c>
      <c r="I19" s="32">
        <v>58.25</v>
      </c>
      <c r="J19" s="32">
        <v>18.75</v>
      </c>
      <c r="K19" s="32">
        <v>139.68</v>
      </c>
      <c r="L19" s="32">
        <v>26.86</v>
      </c>
      <c r="M19" s="32">
        <v>1132</v>
      </c>
      <c r="N19" s="32">
        <v>751</v>
      </c>
      <c r="O19" s="32">
        <v>519480</v>
      </c>
      <c r="P19" s="32">
        <v>149231</v>
      </c>
      <c r="Q19" s="32">
        <v>200551</v>
      </c>
      <c r="R19" s="32">
        <v>108.1</v>
      </c>
      <c r="S19" s="5">
        <v>107.7</v>
      </c>
    </row>
    <row r="20" spans="1:19">
      <c r="A20" s="38">
        <v>1992</v>
      </c>
      <c r="B20" s="10">
        <v>262.92</v>
      </c>
      <c r="C20" s="32">
        <v>120.94</v>
      </c>
      <c r="D20" s="10">
        <f t="shared" si="0"/>
        <v>141.98000000000002</v>
      </c>
      <c r="E20" s="5">
        <v>63.67</v>
      </c>
      <c r="F20" s="32">
        <v>19.38</v>
      </c>
      <c r="G20" s="32">
        <v>182.18</v>
      </c>
      <c r="H20" s="32">
        <v>33.409999999999997</v>
      </c>
      <c r="I20" s="32">
        <v>57.93</v>
      </c>
      <c r="J20" s="32">
        <v>18.89</v>
      </c>
      <c r="K20" s="32">
        <v>144.51</v>
      </c>
      <c r="L20" s="32">
        <v>28.29</v>
      </c>
      <c r="M20" s="32">
        <v>1321</v>
      </c>
      <c r="N20" s="32">
        <v>666</v>
      </c>
      <c r="O20" s="32">
        <v>580829</v>
      </c>
      <c r="P20" s="32">
        <v>139206</v>
      </c>
      <c r="Q20" s="32">
        <v>234184</v>
      </c>
      <c r="R20" s="32">
        <v>109.6</v>
      </c>
      <c r="S20" s="5">
        <v>109.3</v>
      </c>
    </row>
    <row r="21" spans="1:19">
      <c r="A21" s="38">
        <v>1993</v>
      </c>
      <c r="B21" s="10">
        <v>264.54000000000002</v>
      </c>
      <c r="C21" s="32">
        <v>121.69</v>
      </c>
      <c r="D21" s="10">
        <f t="shared" si="0"/>
        <v>142.85000000000002</v>
      </c>
      <c r="E21" s="5">
        <v>63.48</v>
      </c>
      <c r="F21" s="32">
        <v>19.68</v>
      </c>
      <c r="G21" s="32">
        <v>192.08</v>
      </c>
      <c r="H21" s="32">
        <v>36.71</v>
      </c>
      <c r="I21" s="32">
        <v>57.03</v>
      </c>
      <c r="J21" s="32">
        <v>19.38</v>
      </c>
      <c r="K21" s="32">
        <v>150.30000000000001</v>
      </c>
      <c r="L21" s="32">
        <v>30.46</v>
      </c>
      <c r="M21" s="32">
        <v>1718</v>
      </c>
      <c r="N21" s="32">
        <v>860</v>
      </c>
      <c r="O21" s="32">
        <v>700710</v>
      </c>
      <c r="P21" s="32">
        <v>293036</v>
      </c>
      <c r="Q21" s="32">
        <v>166482</v>
      </c>
      <c r="R21" s="32">
        <v>114.9</v>
      </c>
      <c r="S21" s="5">
        <v>116</v>
      </c>
    </row>
    <row r="22" spans="1:19">
      <c r="A22" s="38">
        <v>1994</v>
      </c>
      <c r="B22" s="10">
        <v>266.11</v>
      </c>
      <c r="C22" s="32">
        <v>122.41</v>
      </c>
      <c r="D22" s="10">
        <f t="shared" si="0"/>
        <v>143.70000000000002</v>
      </c>
      <c r="E22" s="5">
        <v>62.87</v>
      </c>
      <c r="F22" s="32">
        <v>20.149999999999999</v>
      </c>
      <c r="G22" s="32">
        <v>202.44</v>
      </c>
      <c r="H22" s="32">
        <v>39.28</v>
      </c>
      <c r="I22" s="32">
        <v>56.95</v>
      </c>
      <c r="J22" s="32">
        <v>19.3</v>
      </c>
      <c r="K22" s="32">
        <v>162.26</v>
      </c>
      <c r="L22" s="32">
        <v>34</v>
      </c>
      <c r="M22" s="32">
        <v>2134</v>
      </c>
      <c r="N22" s="32">
        <v>1299</v>
      </c>
      <c r="O22" s="32">
        <v>852932</v>
      </c>
      <c r="P22" s="32">
        <v>364275</v>
      </c>
      <c r="Q22" s="32">
        <v>219506</v>
      </c>
      <c r="R22" s="32">
        <v>118.4</v>
      </c>
      <c r="S22" s="5">
        <v>120.1</v>
      </c>
    </row>
    <row r="23" spans="1:19">
      <c r="A23" s="38">
        <v>1995</v>
      </c>
      <c r="B23" s="10">
        <v>267.39</v>
      </c>
      <c r="C23" s="32">
        <v>123</v>
      </c>
      <c r="D23" s="10">
        <f t="shared" si="0"/>
        <v>144.38999999999999</v>
      </c>
      <c r="E23" s="5">
        <v>65.7</v>
      </c>
      <c r="F23" s="32">
        <v>19.940000000000001</v>
      </c>
      <c r="G23" s="32">
        <v>219.26</v>
      </c>
      <c r="H23" s="32">
        <v>43.48</v>
      </c>
      <c r="I23" s="32">
        <v>58.84</v>
      </c>
      <c r="J23" s="32">
        <v>18.899999999999999</v>
      </c>
      <c r="K23" s="32">
        <v>176.86</v>
      </c>
      <c r="L23" s="32">
        <v>37.659999999999997</v>
      </c>
      <c r="M23" s="32">
        <v>2345</v>
      </c>
      <c r="N23" s="32">
        <v>1469</v>
      </c>
      <c r="O23" s="32">
        <v>994286</v>
      </c>
      <c r="P23" s="32">
        <v>416180</v>
      </c>
      <c r="Q23" s="32">
        <v>261355</v>
      </c>
      <c r="R23" s="32">
        <v>114.8</v>
      </c>
      <c r="S23" s="5">
        <v>117.5</v>
      </c>
    </row>
    <row r="24" spans="1:19">
      <c r="A24" s="38">
        <v>1996</v>
      </c>
      <c r="B24" s="10">
        <v>269.79000000000002</v>
      </c>
      <c r="C24" s="32">
        <v>124.1</v>
      </c>
      <c r="D24" s="10">
        <f t="shared" si="0"/>
        <v>145.69000000000003</v>
      </c>
      <c r="E24" s="5">
        <v>69.069999999999993</v>
      </c>
      <c r="F24" s="32">
        <v>20.170000000000002</v>
      </c>
      <c r="G24" s="32">
        <v>245.15</v>
      </c>
      <c r="H24" s="32">
        <v>50.86</v>
      </c>
      <c r="I24" s="32">
        <v>59.54</v>
      </c>
      <c r="J24" s="32">
        <v>18.91</v>
      </c>
      <c r="K24" s="32">
        <v>186.27</v>
      </c>
      <c r="L24" s="32">
        <v>41.43</v>
      </c>
      <c r="M24" s="32">
        <v>2855</v>
      </c>
      <c r="N24" s="32">
        <v>1999</v>
      </c>
      <c r="O24" s="32">
        <v>1188290</v>
      </c>
      <c r="P24" s="32">
        <v>502615</v>
      </c>
      <c r="Q24" s="32">
        <v>309540</v>
      </c>
      <c r="R24" s="32">
        <v>106.2</v>
      </c>
      <c r="S24" s="5">
        <v>107.1</v>
      </c>
    </row>
    <row r="25" spans="1:19">
      <c r="A25" s="38">
        <v>1997</v>
      </c>
      <c r="B25" s="10">
        <v>271.87</v>
      </c>
      <c r="C25" s="32">
        <v>125.19</v>
      </c>
      <c r="D25" s="10">
        <f t="shared" si="0"/>
        <v>146.68</v>
      </c>
      <c r="E25" s="5">
        <v>68.56</v>
      </c>
      <c r="F25" s="32">
        <v>20.22</v>
      </c>
      <c r="G25" s="32">
        <v>278.97000000000003</v>
      </c>
      <c r="H25" s="32">
        <v>56.59</v>
      </c>
      <c r="I25" s="32">
        <v>55.58</v>
      </c>
      <c r="J25" s="32">
        <v>17.87</v>
      </c>
      <c r="K25" s="32">
        <v>203.21</v>
      </c>
      <c r="L25" s="32">
        <v>44.87</v>
      </c>
      <c r="M25" s="32">
        <v>3753</v>
      </c>
      <c r="N25" s="32">
        <v>2298</v>
      </c>
      <c r="O25" s="32">
        <v>1307350</v>
      </c>
      <c r="P25" s="32">
        <v>526346</v>
      </c>
      <c r="Q25" s="32">
        <v>367206</v>
      </c>
      <c r="R25" s="32">
        <v>102.1</v>
      </c>
      <c r="S25" s="5">
        <v>103.9</v>
      </c>
    </row>
    <row r="26" spans="1:19">
      <c r="A26" s="38">
        <v>1998</v>
      </c>
      <c r="B26" s="10">
        <v>271.74</v>
      </c>
      <c r="C26" s="32">
        <v>144.02000000000001</v>
      </c>
      <c r="D26" s="10">
        <f t="shared" si="0"/>
        <v>127.72</v>
      </c>
      <c r="E26" s="5">
        <v>65.31</v>
      </c>
      <c r="F26" s="32">
        <v>19.39</v>
      </c>
      <c r="G26" s="32">
        <v>327.3</v>
      </c>
      <c r="H26" s="32">
        <v>67.2</v>
      </c>
      <c r="I26" s="32">
        <v>57.55</v>
      </c>
      <c r="J26" s="32">
        <v>16.600000000000001</v>
      </c>
      <c r="K26" s="32">
        <v>226.25</v>
      </c>
      <c r="L26" s="32">
        <v>49.71</v>
      </c>
      <c r="M26" s="32">
        <v>3928</v>
      </c>
      <c r="N26" s="32">
        <v>1902</v>
      </c>
      <c r="O26" s="32">
        <v>1347969</v>
      </c>
      <c r="P26" s="32">
        <v>511600</v>
      </c>
      <c r="Q26" s="32">
        <v>333449</v>
      </c>
      <c r="R26" s="32">
        <v>100.2</v>
      </c>
      <c r="S26" s="5">
        <v>100.6</v>
      </c>
    </row>
    <row r="27" spans="1:19">
      <c r="A27" s="38">
        <v>1999</v>
      </c>
      <c r="B27" s="10">
        <v>271.37</v>
      </c>
      <c r="C27" s="32">
        <v>150.21</v>
      </c>
      <c r="D27" s="10">
        <f t="shared" si="0"/>
        <v>121.16</v>
      </c>
      <c r="E27" s="5">
        <v>59.97</v>
      </c>
      <c r="F27" s="32">
        <v>18.079999999999998</v>
      </c>
      <c r="G27" s="32">
        <v>335.94</v>
      </c>
      <c r="H27" s="32">
        <v>64.37</v>
      </c>
      <c r="I27" s="32">
        <v>48.03</v>
      </c>
      <c r="J27" s="32">
        <v>14.83</v>
      </c>
      <c r="K27" s="32">
        <v>231.24</v>
      </c>
      <c r="L27" s="32">
        <v>46.91</v>
      </c>
      <c r="M27" s="32">
        <v>4329</v>
      </c>
      <c r="N27" s="32">
        <v>2037</v>
      </c>
      <c r="O27" s="32">
        <v>1420599</v>
      </c>
      <c r="P27" s="32">
        <v>513152</v>
      </c>
      <c r="Q27" s="32">
        <v>308898</v>
      </c>
      <c r="R27" s="32">
        <v>97.2</v>
      </c>
      <c r="S27" s="5">
        <v>98.1</v>
      </c>
    </row>
    <row r="28" spans="1:19">
      <c r="A28" s="38">
        <v>2000</v>
      </c>
      <c r="B28" s="10">
        <v>262.42</v>
      </c>
      <c r="C28" s="32">
        <v>144.37</v>
      </c>
      <c r="D28" s="10">
        <f t="shared" si="0"/>
        <v>118.05000000000001</v>
      </c>
      <c r="E28" s="5">
        <v>58.52</v>
      </c>
      <c r="F28" s="32">
        <v>16.13</v>
      </c>
      <c r="G28" s="32">
        <v>351.83</v>
      </c>
      <c r="H28" s="32">
        <v>62.59</v>
      </c>
      <c r="I28" s="32">
        <v>48.27</v>
      </c>
      <c r="J28" s="32">
        <v>14.08</v>
      </c>
      <c r="K28" s="32">
        <v>234.5</v>
      </c>
      <c r="L28" s="32">
        <v>49.29</v>
      </c>
      <c r="M28" s="32">
        <v>4679</v>
      </c>
      <c r="N28" s="32">
        <v>2191</v>
      </c>
      <c r="O28" s="32">
        <v>1545721</v>
      </c>
      <c r="P28" s="32">
        <v>527259</v>
      </c>
      <c r="Q28" s="32">
        <v>320466</v>
      </c>
      <c r="R28" s="32">
        <v>98.3</v>
      </c>
      <c r="S28" s="5">
        <v>100.4</v>
      </c>
    </row>
    <row r="29" spans="1:19">
      <c r="A29" s="38">
        <v>2001</v>
      </c>
      <c r="B29" s="10">
        <v>264.95</v>
      </c>
      <c r="C29" s="32">
        <v>163.58000000000001</v>
      </c>
      <c r="D29" s="10">
        <f t="shared" si="0"/>
        <v>101.36999999999998</v>
      </c>
      <c r="E29" s="5">
        <v>57.57</v>
      </c>
      <c r="F29" s="32">
        <v>14.47</v>
      </c>
      <c r="G29" s="32">
        <v>380.21</v>
      </c>
      <c r="H29" s="32">
        <v>71.55</v>
      </c>
      <c r="I29" s="32">
        <v>43.88</v>
      </c>
      <c r="J29" s="32">
        <v>12.82</v>
      </c>
      <c r="K29" s="32">
        <v>247.03</v>
      </c>
      <c r="L29" s="32">
        <v>57.87</v>
      </c>
      <c r="M29" s="32">
        <v>5208</v>
      </c>
      <c r="N29" s="32">
        <v>1935</v>
      </c>
      <c r="O29" s="32">
        <v>1641861</v>
      </c>
      <c r="P29" s="32">
        <v>477754</v>
      </c>
      <c r="Q29" s="32">
        <v>379144</v>
      </c>
      <c r="R29" s="32">
        <v>100.7</v>
      </c>
      <c r="S29" s="5">
        <v>100.3</v>
      </c>
    </row>
    <row r="30" spans="1:19">
      <c r="A30" s="38">
        <v>2002</v>
      </c>
      <c r="B30" s="10">
        <v>267.64999999999998</v>
      </c>
      <c r="C30" s="32">
        <v>161.88999999999999</v>
      </c>
      <c r="D30" s="10">
        <f t="shared" si="0"/>
        <v>105.75999999999999</v>
      </c>
      <c r="E30" s="5">
        <v>58.52</v>
      </c>
      <c r="F30" s="32">
        <v>13.78</v>
      </c>
      <c r="G30" s="32">
        <v>450.34</v>
      </c>
      <c r="H30" s="32">
        <v>99.57</v>
      </c>
      <c r="I30" s="32">
        <v>50.43</v>
      </c>
      <c r="J30" s="32">
        <v>12.16</v>
      </c>
      <c r="K30" s="32">
        <v>308.91000000000003</v>
      </c>
      <c r="L30" s="32">
        <v>78.430000000000007</v>
      </c>
      <c r="M30" s="32">
        <v>5641</v>
      </c>
      <c r="N30" s="32">
        <v>2278</v>
      </c>
      <c r="O30" s="32">
        <v>1855673</v>
      </c>
      <c r="P30" s="32">
        <v>526480</v>
      </c>
      <c r="Q30" s="32">
        <v>454858</v>
      </c>
      <c r="R30" s="32">
        <v>99.2</v>
      </c>
      <c r="S30" s="5">
        <v>98.7</v>
      </c>
    </row>
    <row r="31" spans="1:19">
      <c r="A31" s="38">
        <v>2003</v>
      </c>
      <c r="B31" s="10">
        <v>269.7</v>
      </c>
      <c r="C31" s="32">
        <v>168.85</v>
      </c>
      <c r="D31" s="10">
        <f t="shared" si="0"/>
        <v>100.85</v>
      </c>
      <c r="E31" s="5">
        <v>74.569999999999993</v>
      </c>
      <c r="F31" s="32">
        <v>14.09</v>
      </c>
      <c r="G31" s="32">
        <v>557.78</v>
      </c>
      <c r="H31" s="32">
        <v>131.5</v>
      </c>
      <c r="I31" s="32">
        <v>62.24</v>
      </c>
      <c r="J31" s="32">
        <v>11.41</v>
      </c>
      <c r="K31" s="32">
        <v>391.21</v>
      </c>
      <c r="L31" s="32">
        <v>96.45</v>
      </c>
      <c r="M31" s="32">
        <v>6246</v>
      </c>
      <c r="N31" s="32">
        <v>1680</v>
      </c>
      <c r="O31" s="32">
        <v>2062090</v>
      </c>
      <c r="P31" s="32">
        <v>498353</v>
      </c>
      <c r="Q31" s="50">
        <v>558927</v>
      </c>
      <c r="R31" s="32">
        <v>100.7</v>
      </c>
      <c r="S31" s="5">
        <v>101.6</v>
      </c>
    </row>
    <row r="32" spans="1:19">
      <c r="A32" s="38">
        <v>2004</v>
      </c>
      <c r="B32" s="10">
        <v>260.7</v>
      </c>
      <c r="C32" s="32">
        <v>170.2</v>
      </c>
      <c r="D32" s="10">
        <v>90.5</v>
      </c>
      <c r="E32" s="5">
        <v>93.76</v>
      </c>
      <c r="F32" s="32">
        <v>14.02</v>
      </c>
      <c r="G32" s="32">
        <v>781.12</v>
      </c>
      <c r="H32" s="32">
        <v>167.78</v>
      </c>
      <c r="I32" s="32">
        <v>77.3</v>
      </c>
      <c r="J32" s="32">
        <v>10.94</v>
      </c>
      <c r="K32" s="32">
        <v>516.39</v>
      </c>
      <c r="L32" s="32">
        <v>111.9</v>
      </c>
      <c r="M32" s="32">
        <v>7152</v>
      </c>
      <c r="N32" s="32">
        <v>2682</v>
      </c>
      <c r="O32" s="32">
        <v>2552354</v>
      </c>
      <c r="P32" s="32">
        <v>733360</v>
      </c>
      <c r="Q32" s="32">
        <v>684574</v>
      </c>
      <c r="R32" s="32">
        <v>100.9</v>
      </c>
      <c r="S32" s="5">
        <v>101.8</v>
      </c>
    </row>
    <row r="33" spans="1:19">
      <c r="A33" s="38">
        <v>2005</v>
      </c>
      <c r="B33" s="10">
        <v>259.36</v>
      </c>
      <c r="C33" s="32">
        <v>169.94</v>
      </c>
      <c r="D33" s="10">
        <v>89.42</v>
      </c>
      <c r="E33" s="5">
        <v>121.19</v>
      </c>
      <c r="F33" s="32">
        <v>14.64</v>
      </c>
      <c r="G33" s="32">
        <v>1051.95</v>
      </c>
      <c r="H33" s="32">
        <v>200.79</v>
      </c>
      <c r="I33" s="32">
        <v>93.24</v>
      </c>
      <c r="J33" s="32">
        <v>11.49</v>
      </c>
      <c r="K33" s="32">
        <v>638.91999999999996</v>
      </c>
      <c r="L33" s="32">
        <v>139.31</v>
      </c>
      <c r="M33" s="32">
        <v>8228</v>
      </c>
      <c r="N33" s="32">
        <v>3202</v>
      </c>
      <c r="O33" s="32">
        <v>3240831</v>
      </c>
      <c r="P33" s="32">
        <v>886469</v>
      </c>
      <c r="Q33" s="32">
        <v>982538</v>
      </c>
      <c r="R33" s="32">
        <v>100.8</v>
      </c>
      <c r="S33" s="5">
        <v>102.5</v>
      </c>
    </row>
    <row r="34" spans="1:19">
      <c r="A34" s="38">
        <v>2006</v>
      </c>
      <c r="B34" s="10">
        <v>258.43</v>
      </c>
      <c r="C34" s="32">
        <v>169.84</v>
      </c>
      <c r="D34" s="10">
        <v>88.59</v>
      </c>
      <c r="E34" s="5">
        <v>138.08000000000001</v>
      </c>
      <c r="F34" s="32">
        <v>15.51</v>
      </c>
      <c r="G34" s="32">
        <v>1072.2</v>
      </c>
      <c r="H34" s="32">
        <v>213.09</v>
      </c>
      <c r="I34" s="32">
        <v>97.06</v>
      </c>
      <c r="J34" s="32">
        <v>11.31</v>
      </c>
      <c r="K34" s="32">
        <v>640.96</v>
      </c>
      <c r="L34" s="32">
        <v>134.97</v>
      </c>
      <c r="M34" s="32">
        <v>9051</v>
      </c>
      <c r="N34" s="32">
        <v>3608</v>
      </c>
      <c r="O34" s="32">
        <v>3950600</v>
      </c>
      <c r="P34" s="32">
        <v>973887</v>
      </c>
      <c r="Q34" s="32">
        <v>1271300</v>
      </c>
      <c r="R34" s="32">
        <v>101.5</v>
      </c>
      <c r="S34" s="5">
        <v>101.6</v>
      </c>
    </row>
    <row r="35" spans="1:19">
      <c r="A35" s="38">
        <v>2007</v>
      </c>
      <c r="B35" s="10">
        <v>257.14999999999998</v>
      </c>
      <c r="C35" s="32">
        <v>169.64</v>
      </c>
      <c r="D35" s="32">
        <v>87.51</v>
      </c>
      <c r="E35" s="5">
        <v>143.21</v>
      </c>
      <c r="F35" s="32">
        <v>15.53</v>
      </c>
      <c r="G35" s="32">
        <v>1068.73</v>
      </c>
      <c r="H35" s="32">
        <v>214.4</v>
      </c>
      <c r="I35" s="32">
        <v>86.75</v>
      </c>
      <c r="J35" s="32">
        <v>12.22</v>
      </c>
      <c r="K35" s="32">
        <v>468.19</v>
      </c>
      <c r="L35" s="32">
        <v>116.13</v>
      </c>
      <c r="M35" s="32">
        <v>10364</v>
      </c>
      <c r="N35" s="32">
        <v>4211.2299999999996</v>
      </c>
      <c r="O35" s="32">
        <v>5094600</v>
      </c>
      <c r="P35" s="32">
        <v>1233700</v>
      </c>
      <c r="Q35" s="32">
        <v>1672200</v>
      </c>
      <c r="R35" s="32">
        <v>104.3</v>
      </c>
      <c r="S35" s="5">
        <v>104.8</v>
      </c>
    </row>
    <row r="36" spans="1:19">
      <c r="A36" s="38">
        <v>2008</v>
      </c>
      <c r="B36" s="10">
        <v>256.13</v>
      </c>
      <c r="C36" s="32">
        <v>170.22</v>
      </c>
      <c r="D36" s="32">
        <v>85.91</v>
      </c>
      <c r="E36" s="5">
        <v>140.13999999999999</v>
      </c>
      <c r="F36" s="32">
        <v>16.96</v>
      </c>
      <c r="G36" s="32">
        <v>990.47</v>
      </c>
      <c r="H36" s="32">
        <v>194.47</v>
      </c>
      <c r="I36" s="32">
        <v>98.46</v>
      </c>
      <c r="J36" s="32">
        <v>8.68</v>
      </c>
      <c r="K36" s="32">
        <v>477.77</v>
      </c>
      <c r="L36" s="32">
        <v>117.49</v>
      </c>
      <c r="M36" s="32">
        <v>12099</v>
      </c>
      <c r="N36" s="32">
        <v>5061</v>
      </c>
      <c r="O36" s="32">
        <v>6578700</v>
      </c>
      <c r="P36" s="32">
        <v>1440100</v>
      </c>
      <c r="Q36" s="32">
        <v>2358600</v>
      </c>
      <c r="R36" s="32">
        <v>106.3</v>
      </c>
      <c r="S36" s="5">
        <v>106.3</v>
      </c>
    </row>
    <row r="37" spans="1:19">
      <c r="A37" s="38">
        <v>2009</v>
      </c>
      <c r="B37" s="10">
        <v>255.35</v>
      </c>
      <c r="C37" s="32">
        <v>169.98</v>
      </c>
      <c r="D37" s="32">
        <v>85.37</v>
      </c>
      <c r="E37" s="5">
        <v>148.31</v>
      </c>
      <c r="F37" s="32">
        <v>14.55</v>
      </c>
      <c r="G37" s="32">
        <v>1058.31</v>
      </c>
      <c r="H37" s="32">
        <v>208.5</v>
      </c>
      <c r="I37" s="32">
        <v>98.53</v>
      </c>
      <c r="J37" s="32">
        <v>12</v>
      </c>
      <c r="K37" s="32">
        <v>558.28</v>
      </c>
      <c r="L37" s="32">
        <v>115.54</v>
      </c>
      <c r="M37" s="32">
        <v>13298</v>
      </c>
      <c r="N37" s="32">
        <v>5606</v>
      </c>
      <c r="O37" s="32">
        <v>7792700</v>
      </c>
      <c r="P37" s="32">
        <v>1546900</v>
      </c>
      <c r="Q37" s="32">
        <v>3041600</v>
      </c>
      <c r="R37" s="32">
        <v>100.7</v>
      </c>
      <c r="S37" s="5">
        <v>100.8</v>
      </c>
    </row>
    <row r="38" spans="1:19">
      <c r="A38" s="38">
        <v>2010</v>
      </c>
      <c r="B38" s="10">
        <v>254.92</v>
      </c>
      <c r="C38" s="32">
        <v>172.27</v>
      </c>
      <c r="D38" s="32">
        <v>82.65</v>
      </c>
      <c r="E38" s="5">
        <v>163.09</v>
      </c>
      <c r="F38" s="32">
        <v>15.85</v>
      </c>
      <c r="G38" s="32">
        <v>1108.3699999999999</v>
      </c>
      <c r="H38" s="32">
        <v>199.47</v>
      </c>
      <c r="I38" s="32">
        <v>99.62</v>
      </c>
      <c r="J38" s="32">
        <v>12.88</v>
      </c>
      <c r="K38" s="51">
        <v>593.34</v>
      </c>
      <c r="L38" s="32">
        <v>106.77</v>
      </c>
      <c r="M38" s="32">
        <v>14858</v>
      </c>
      <c r="N38" s="32">
        <v>6295.3</v>
      </c>
      <c r="O38" s="32">
        <v>9320100</v>
      </c>
      <c r="P38" s="32">
        <v>1823900</v>
      </c>
      <c r="Q38" s="32">
        <v>3926000</v>
      </c>
      <c r="R38" s="32">
        <v>102.5</v>
      </c>
      <c r="S38" s="5">
        <v>103.1</v>
      </c>
    </row>
    <row r="39" spans="1:19">
      <c r="A39" s="7"/>
      <c r="E39" s="7"/>
      <c r="F39" s="7"/>
      <c r="G39" s="7"/>
      <c r="H39" s="7"/>
      <c r="I39" s="7"/>
      <c r="J39" s="7"/>
      <c r="K39" s="7"/>
      <c r="L39" s="7"/>
      <c r="R39" s="7"/>
      <c r="S39" s="7"/>
    </row>
    <row r="40" spans="1:19">
      <c r="A40" s="7"/>
      <c r="E40" s="7"/>
      <c r="F40" s="7"/>
      <c r="G40" s="7"/>
      <c r="H40" s="7"/>
      <c r="I40" s="7"/>
      <c r="J40" s="7"/>
      <c r="K40" s="7"/>
      <c r="L40" s="7"/>
      <c r="R40" s="7"/>
      <c r="S40" s="7"/>
    </row>
  </sheetData>
  <mergeCells count="9">
    <mergeCell ref="Q1:Q2"/>
    <mergeCell ref="R1:R2"/>
    <mergeCell ref="S1:S2"/>
    <mergeCell ref="P1:P2"/>
    <mergeCell ref="B1:D1"/>
    <mergeCell ref="E1:H1"/>
    <mergeCell ref="I1:L1"/>
    <mergeCell ref="M1:N1"/>
    <mergeCell ref="O1:O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A3" sqref="A3:S38"/>
    </sheetView>
  </sheetViews>
  <sheetFormatPr defaultRowHeight="18.75"/>
  <cols>
    <col min="1" max="1" width="6.28515625" style="12" bestFit="1" customWidth="1"/>
    <col min="2" max="2" width="7" style="3" customWidth="1"/>
    <col min="3" max="4" width="7" style="1" customWidth="1"/>
    <col min="5" max="5" width="11" style="11" customWidth="1"/>
    <col min="6" max="6" width="8.5703125" style="11" bestFit="1" customWidth="1"/>
    <col min="7" max="8" width="10" style="11" bestFit="1" customWidth="1"/>
    <col min="9" max="9" width="10.7109375" style="11" customWidth="1"/>
    <col min="10" max="10" width="10.140625" style="11" customWidth="1"/>
    <col min="11" max="12" width="10.28515625" style="11" customWidth="1"/>
    <col min="13" max="13" width="8.42578125" style="13" customWidth="1"/>
    <col min="14" max="14" width="7.42578125" style="13" customWidth="1"/>
    <col min="15" max="15" width="13.140625" style="13" customWidth="1"/>
    <col min="16" max="16" width="12" style="13" customWidth="1"/>
    <col min="17" max="17" width="10.5703125" style="13" customWidth="1"/>
    <col min="18" max="18" width="9.7109375" style="12" customWidth="1"/>
    <col min="19" max="19" width="8.7109375" style="14" customWidth="1"/>
  </cols>
  <sheetData>
    <row r="1" spans="1:19" ht="15" customHeight="1">
      <c r="A1" s="38"/>
      <c r="B1" s="136" t="s">
        <v>15</v>
      </c>
      <c r="C1" s="137"/>
      <c r="D1" s="138"/>
      <c r="E1" s="139" t="s">
        <v>16</v>
      </c>
      <c r="F1" s="140"/>
      <c r="G1" s="140"/>
      <c r="H1" s="141"/>
      <c r="I1" s="139" t="s">
        <v>17</v>
      </c>
      <c r="J1" s="140"/>
      <c r="K1" s="140"/>
      <c r="L1" s="141"/>
      <c r="M1" s="140" t="s">
        <v>18</v>
      </c>
      <c r="N1" s="140"/>
      <c r="O1" s="152" t="s">
        <v>21</v>
      </c>
      <c r="P1" s="144" t="s">
        <v>20</v>
      </c>
      <c r="Q1" s="146" t="s">
        <v>19</v>
      </c>
      <c r="R1" s="148" t="s">
        <v>13</v>
      </c>
      <c r="S1" s="150" t="s">
        <v>12</v>
      </c>
    </row>
    <row r="2" spans="1:19" ht="15">
      <c r="A2" s="38"/>
      <c r="B2" s="33" t="s">
        <v>22</v>
      </c>
      <c r="C2" s="34" t="s">
        <v>10</v>
      </c>
      <c r="D2" s="34" t="s">
        <v>11</v>
      </c>
      <c r="E2" s="34" t="s">
        <v>23</v>
      </c>
      <c r="F2" s="34" t="s">
        <v>24</v>
      </c>
      <c r="G2" s="34" t="s">
        <v>25</v>
      </c>
      <c r="H2" s="34" t="s">
        <v>26</v>
      </c>
      <c r="I2" s="34" t="s">
        <v>23</v>
      </c>
      <c r="J2" s="34" t="s">
        <v>24</v>
      </c>
      <c r="K2" s="34" t="s">
        <v>25</v>
      </c>
      <c r="L2" s="34" t="s">
        <v>26</v>
      </c>
      <c r="M2" s="34" t="s">
        <v>10</v>
      </c>
      <c r="N2" s="34" t="s">
        <v>11</v>
      </c>
      <c r="O2" s="153"/>
      <c r="P2" s="145"/>
      <c r="Q2" s="147"/>
      <c r="R2" s="149"/>
      <c r="S2" s="151"/>
    </row>
    <row r="3" spans="1:19">
      <c r="A3" s="40">
        <v>1975</v>
      </c>
      <c r="B3" s="10">
        <v>122.91</v>
      </c>
      <c r="C3" s="32">
        <v>28.06</v>
      </c>
      <c r="D3" s="10">
        <f>B3-C3</f>
        <v>94.85</v>
      </c>
      <c r="E3" s="29">
        <v>37.700000000000003</v>
      </c>
      <c r="F3" s="30">
        <v>16.489999999999998</v>
      </c>
      <c r="G3" s="30">
        <v>95.84</v>
      </c>
      <c r="H3" s="30">
        <v>22.04</v>
      </c>
      <c r="I3" s="30">
        <v>34.799999999999997</v>
      </c>
      <c r="J3" s="30">
        <v>15.3</v>
      </c>
      <c r="K3" s="30">
        <v>79.41</v>
      </c>
      <c r="L3" s="30">
        <v>17.239999999999998</v>
      </c>
      <c r="M3" s="47">
        <v>264</v>
      </c>
      <c r="N3" s="47">
        <v>91</v>
      </c>
      <c r="O3" s="47">
        <v>23102</v>
      </c>
      <c r="P3" s="47">
        <v>14156</v>
      </c>
      <c r="Q3" s="47">
        <v>4907</v>
      </c>
      <c r="R3" s="41">
        <v>100</v>
      </c>
      <c r="S3" s="47">
        <v>100</v>
      </c>
    </row>
    <row r="4" spans="1:19">
      <c r="A4" s="40">
        <v>1976</v>
      </c>
      <c r="B4" s="10">
        <v>125.29</v>
      </c>
      <c r="C4" s="32">
        <v>28.36</v>
      </c>
      <c r="D4" s="10">
        <f t="shared" ref="D4:D38" si="0">B4-C4</f>
        <v>96.93</v>
      </c>
      <c r="E4" s="29">
        <v>36.11</v>
      </c>
      <c r="F4" s="30">
        <v>16.29</v>
      </c>
      <c r="G4" s="30">
        <v>76.08</v>
      </c>
      <c r="H4" s="30">
        <v>18.239999999999998</v>
      </c>
      <c r="I4" s="30">
        <v>34.1</v>
      </c>
      <c r="J4" s="30">
        <v>15.3</v>
      </c>
      <c r="K4" s="30">
        <v>64.599999999999994</v>
      </c>
      <c r="L4" s="30">
        <v>14.62</v>
      </c>
      <c r="M4" s="47">
        <v>266</v>
      </c>
      <c r="N4" s="47">
        <v>103</v>
      </c>
      <c r="O4" s="47">
        <v>22165</v>
      </c>
      <c r="P4" s="47">
        <v>12484</v>
      </c>
      <c r="Q4" s="47">
        <v>5431</v>
      </c>
      <c r="R4" s="41">
        <v>100</v>
      </c>
      <c r="S4" s="47">
        <v>100</v>
      </c>
    </row>
    <row r="5" spans="1:19">
      <c r="A5" s="40">
        <v>1977</v>
      </c>
      <c r="B5" s="10">
        <v>127.8</v>
      </c>
      <c r="C5" s="32">
        <v>28.75</v>
      </c>
      <c r="D5" s="10">
        <f t="shared" si="0"/>
        <v>99.05</v>
      </c>
      <c r="E5" s="29">
        <v>34.82</v>
      </c>
      <c r="F5" s="30">
        <v>15.3</v>
      </c>
      <c r="G5" s="30">
        <v>79.989999999999995</v>
      </c>
      <c r="H5" s="30">
        <v>18.36</v>
      </c>
      <c r="I5" s="30">
        <v>32.5</v>
      </c>
      <c r="J5" s="30">
        <v>14.6</v>
      </c>
      <c r="K5" s="30">
        <v>73.09</v>
      </c>
      <c r="L5" s="30">
        <v>15.6</v>
      </c>
      <c r="M5" s="47">
        <v>262</v>
      </c>
      <c r="N5" s="47">
        <v>107</v>
      </c>
      <c r="O5" s="47">
        <v>23612</v>
      </c>
      <c r="P5" s="47">
        <v>12869</v>
      </c>
      <c r="Q5" s="47">
        <v>5871</v>
      </c>
      <c r="R5" s="41">
        <v>100</v>
      </c>
      <c r="S5" s="47">
        <v>100</v>
      </c>
    </row>
    <row r="6" spans="1:19">
      <c r="A6" s="40">
        <v>1978</v>
      </c>
      <c r="B6" s="10">
        <v>130.01</v>
      </c>
      <c r="C6" s="32">
        <v>28.95</v>
      </c>
      <c r="D6" s="10">
        <f t="shared" si="0"/>
        <v>101.05999999999999</v>
      </c>
      <c r="E6" s="29">
        <v>34.270000000000003</v>
      </c>
      <c r="F6" s="30">
        <v>15.32</v>
      </c>
      <c r="G6" s="30">
        <v>85.64</v>
      </c>
      <c r="H6" s="30">
        <v>17.68</v>
      </c>
      <c r="I6" s="30">
        <v>32.799999999999997</v>
      </c>
      <c r="J6" s="30">
        <v>14.6</v>
      </c>
      <c r="K6" s="30">
        <v>72.790000000000006</v>
      </c>
      <c r="L6" s="30">
        <v>14.91</v>
      </c>
      <c r="M6" s="47">
        <v>286</v>
      </c>
      <c r="N6" s="47">
        <v>110</v>
      </c>
      <c r="O6" s="47">
        <v>28404</v>
      </c>
      <c r="P6" s="47">
        <v>16640</v>
      </c>
      <c r="Q6" s="47">
        <v>7058</v>
      </c>
      <c r="R6" s="41">
        <v>101</v>
      </c>
      <c r="S6" s="47">
        <v>101.5</v>
      </c>
    </row>
    <row r="7" spans="1:19">
      <c r="A7" s="40">
        <v>1979</v>
      </c>
      <c r="B7" s="10">
        <v>130.69</v>
      </c>
      <c r="C7" s="32">
        <v>34.15</v>
      </c>
      <c r="D7" s="10">
        <f t="shared" si="0"/>
        <v>96.539999999999992</v>
      </c>
      <c r="E7" s="29">
        <v>35.799999999999997</v>
      </c>
      <c r="F7" s="30">
        <v>15.6</v>
      </c>
      <c r="G7" s="30">
        <v>91.23</v>
      </c>
      <c r="H7" s="30">
        <v>19.27</v>
      </c>
      <c r="I7" s="30">
        <v>34.770000000000003</v>
      </c>
      <c r="J7" s="30">
        <v>15.14</v>
      </c>
      <c r="K7" s="30">
        <v>79.209999999999994</v>
      </c>
      <c r="L7" s="30">
        <v>16.309999999999999</v>
      </c>
      <c r="M7" s="47">
        <v>314</v>
      </c>
      <c r="N7" s="47">
        <v>77</v>
      </c>
      <c r="O7" s="47">
        <v>27680</v>
      </c>
      <c r="P7" s="47">
        <v>15647</v>
      </c>
      <c r="Q7" s="47">
        <v>6284</v>
      </c>
      <c r="R7" s="41">
        <v>101.9</v>
      </c>
      <c r="S7" s="47">
        <v>102.3</v>
      </c>
    </row>
    <row r="8" spans="1:19">
      <c r="A8" s="40">
        <v>1980</v>
      </c>
      <c r="B8" s="10">
        <v>132.81</v>
      </c>
      <c r="C8" s="32">
        <v>29.82</v>
      </c>
      <c r="D8" s="10">
        <f t="shared" si="0"/>
        <v>102.99000000000001</v>
      </c>
      <c r="E8" s="29">
        <v>37.840000000000003</v>
      </c>
      <c r="F8" s="30">
        <v>15.8</v>
      </c>
      <c r="G8" s="30">
        <v>99.73</v>
      </c>
      <c r="H8" s="30">
        <v>19.940000000000001</v>
      </c>
      <c r="I8" s="30">
        <v>36.5</v>
      </c>
      <c r="J8" s="30">
        <v>15.7</v>
      </c>
      <c r="K8" s="30">
        <v>91.96</v>
      </c>
      <c r="L8" s="30">
        <v>16.75</v>
      </c>
      <c r="M8" s="47">
        <v>342</v>
      </c>
      <c r="N8" s="47">
        <v>80</v>
      </c>
      <c r="O8" s="47">
        <v>30758</v>
      </c>
      <c r="P8" s="47">
        <v>17687</v>
      </c>
      <c r="Q8" s="47">
        <v>7069</v>
      </c>
      <c r="R8" s="41">
        <v>105.5</v>
      </c>
      <c r="S8" s="47">
        <v>106.1</v>
      </c>
    </row>
    <row r="9" spans="1:19">
      <c r="A9" s="40">
        <v>1981</v>
      </c>
      <c r="B9" s="10">
        <v>134.94999999999999</v>
      </c>
      <c r="C9" s="32">
        <v>31.54</v>
      </c>
      <c r="D9" s="10">
        <f t="shared" si="0"/>
        <v>103.41</v>
      </c>
      <c r="E9" s="29">
        <v>38.86</v>
      </c>
      <c r="F9" s="30">
        <v>15.89</v>
      </c>
      <c r="G9" s="30">
        <v>116.62</v>
      </c>
      <c r="H9" s="30">
        <v>22.92</v>
      </c>
      <c r="I9" s="30">
        <v>37.72</v>
      </c>
      <c r="J9" s="30">
        <v>15.99</v>
      </c>
      <c r="K9" s="30">
        <v>100.43</v>
      </c>
      <c r="L9" s="30">
        <v>18.45</v>
      </c>
      <c r="M9" s="47">
        <v>358</v>
      </c>
      <c r="N9" s="47">
        <v>185</v>
      </c>
      <c r="O9" s="47">
        <v>38094</v>
      </c>
      <c r="P9" s="47">
        <v>20346</v>
      </c>
      <c r="Q9" s="47">
        <v>8160</v>
      </c>
      <c r="R9" s="41">
        <v>101.8</v>
      </c>
      <c r="S9" s="47">
        <v>101.9</v>
      </c>
    </row>
    <row r="10" spans="1:19">
      <c r="A10" s="40">
        <v>1982</v>
      </c>
      <c r="B10" s="10">
        <v>137.66999999999999</v>
      </c>
      <c r="C10" s="32">
        <v>32.5</v>
      </c>
      <c r="D10" s="10">
        <f t="shared" si="0"/>
        <v>105.16999999999999</v>
      </c>
      <c r="E10" s="29">
        <v>41.6</v>
      </c>
      <c r="F10" s="30">
        <v>16.64</v>
      </c>
      <c r="G10" s="30">
        <v>115.4</v>
      </c>
      <c r="H10" s="30">
        <v>21.6</v>
      </c>
      <c r="I10" s="30">
        <v>40.9</v>
      </c>
      <c r="J10" s="30">
        <v>16.559999999999999</v>
      </c>
      <c r="K10" s="30">
        <v>98</v>
      </c>
      <c r="L10" s="30">
        <v>17.600000000000001</v>
      </c>
      <c r="M10" s="47">
        <v>372</v>
      </c>
      <c r="N10" s="47">
        <v>148</v>
      </c>
      <c r="O10" s="47">
        <v>40974</v>
      </c>
      <c r="P10" s="47">
        <v>20015</v>
      </c>
      <c r="Q10" s="47">
        <v>10916</v>
      </c>
      <c r="R10" s="41">
        <v>103</v>
      </c>
      <c r="S10" s="47">
        <v>102.8</v>
      </c>
    </row>
    <row r="11" spans="1:19">
      <c r="A11" s="40">
        <v>1983</v>
      </c>
      <c r="B11" s="10">
        <v>139.66999999999999</v>
      </c>
      <c r="C11" s="32">
        <v>32.76</v>
      </c>
      <c r="D11" s="10">
        <f t="shared" si="0"/>
        <v>106.91</v>
      </c>
      <c r="E11" s="29">
        <v>41.44</v>
      </c>
      <c r="F11" s="30">
        <v>17</v>
      </c>
      <c r="G11" s="30">
        <v>108.04</v>
      </c>
      <c r="H11" s="30">
        <v>20.190000000000001</v>
      </c>
      <c r="I11" s="30">
        <v>39.4</v>
      </c>
      <c r="J11" s="30">
        <v>16.55</v>
      </c>
      <c r="K11" s="30">
        <v>85.16</v>
      </c>
      <c r="L11" s="30">
        <v>14.91</v>
      </c>
      <c r="M11" s="47">
        <v>386</v>
      </c>
      <c r="N11" s="47">
        <v>270</v>
      </c>
      <c r="O11" s="47">
        <v>51216</v>
      </c>
      <c r="P11" s="47">
        <v>26288</v>
      </c>
      <c r="Q11" s="47">
        <v>12863</v>
      </c>
      <c r="R11" s="41">
        <v>98.3</v>
      </c>
      <c r="S11" s="47">
        <v>98.6</v>
      </c>
    </row>
    <row r="12" spans="1:19">
      <c r="A12" s="40">
        <v>1984</v>
      </c>
      <c r="B12" s="10">
        <v>141.97</v>
      </c>
      <c r="C12" s="32">
        <v>34.159999999999997</v>
      </c>
      <c r="D12" s="10">
        <f t="shared" si="0"/>
        <v>107.81</v>
      </c>
      <c r="E12" s="29">
        <v>40.6</v>
      </c>
      <c r="F12" s="30">
        <v>17.64</v>
      </c>
      <c r="G12" s="30">
        <v>101.17</v>
      </c>
      <c r="H12" s="30">
        <v>17.86</v>
      </c>
      <c r="I12" s="30">
        <v>38.700000000000003</v>
      </c>
      <c r="J12" s="30">
        <v>17.329999999999998</v>
      </c>
      <c r="K12" s="30">
        <v>81.75</v>
      </c>
      <c r="L12" s="30">
        <v>12.92</v>
      </c>
      <c r="M12" s="47">
        <v>466</v>
      </c>
      <c r="N12" s="47">
        <v>422</v>
      </c>
      <c r="O12" s="47">
        <v>60621</v>
      </c>
      <c r="P12" s="47">
        <v>31299</v>
      </c>
      <c r="Q12" s="47">
        <v>14720</v>
      </c>
      <c r="R12" s="41">
        <v>108.6</v>
      </c>
      <c r="S12" s="47">
        <v>108.3</v>
      </c>
    </row>
    <row r="13" spans="1:19">
      <c r="A13" s="40">
        <v>1985</v>
      </c>
      <c r="B13" s="10">
        <v>143.72999999999999</v>
      </c>
      <c r="C13" s="32">
        <v>35.21</v>
      </c>
      <c r="D13" s="10">
        <f t="shared" si="0"/>
        <v>108.51999999999998</v>
      </c>
      <c r="E13" s="29">
        <v>41.8</v>
      </c>
      <c r="F13" s="30">
        <v>19.14</v>
      </c>
      <c r="G13" s="30">
        <v>96.93</v>
      </c>
      <c r="H13" s="30">
        <v>14.85</v>
      </c>
      <c r="I13" s="30">
        <v>40.299999999999997</v>
      </c>
      <c r="J13" s="30">
        <v>18.66</v>
      </c>
      <c r="K13" s="30">
        <v>86</v>
      </c>
      <c r="L13" s="30">
        <v>12.3</v>
      </c>
      <c r="M13" s="47">
        <v>534</v>
      </c>
      <c r="N13" s="47">
        <v>302</v>
      </c>
      <c r="O13" s="47">
        <v>66438</v>
      </c>
      <c r="P13" s="47">
        <v>32683</v>
      </c>
      <c r="Q13" s="47">
        <v>19146</v>
      </c>
      <c r="R13" s="41">
        <v>107.7</v>
      </c>
      <c r="S13" s="47">
        <v>107.6</v>
      </c>
    </row>
    <row r="14" spans="1:19">
      <c r="A14" s="40">
        <v>1986</v>
      </c>
      <c r="B14" s="10">
        <v>145.6</v>
      </c>
      <c r="C14" s="32">
        <v>36.229999999999997</v>
      </c>
      <c r="D14" s="10">
        <f t="shared" si="0"/>
        <v>109.37</v>
      </c>
      <c r="E14" s="29">
        <v>44.1</v>
      </c>
      <c r="F14" s="30">
        <v>20.440000000000001</v>
      </c>
      <c r="G14" s="30">
        <v>96.65</v>
      </c>
      <c r="H14" s="30">
        <v>15.79</v>
      </c>
      <c r="I14" s="30">
        <v>42.1</v>
      </c>
      <c r="J14" s="30">
        <v>19.8</v>
      </c>
      <c r="K14" s="31">
        <v>84.48</v>
      </c>
      <c r="L14" s="30">
        <v>13.69</v>
      </c>
      <c r="M14" s="47">
        <v>624</v>
      </c>
      <c r="N14" s="47">
        <v>339</v>
      </c>
      <c r="O14" s="47">
        <v>78933</v>
      </c>
      <c r="P14" s="47">
        <v>42564</v>
      </c>
      <c r="Q14" s="47">
        <v>19435</v>
      </c>
      <c r="R14" s="41">
        <v>101.7</v>
      </c>
      <c r="S14" s="47">
        <v>101.7</v>
      </c>
    </row>
    <row r="15" spans="1:19">
      <c r="A15" s="40">
        <v>1987</v>
      </c>
      <c r="B15" s="10">
        <v>147.69999999999999</v>
      </c>
      <c r="C15" s="32">
        <v>37.270000000000003</v>
      </c>
      <c r="D15" s="10">
        <f t="shared" si="0"/>
        <v>110.42999999999998</v>
      </c>
      <c r="E15" s="29">
        <v>44</v>
      </c>
      <c r="F15" s="30">
        <v>21.31</v>
      </c>
      <c r="G15" s="30">
        <v>99.47</v>
      </c>
      <c r="H15" s="30">
        <v>17.829999999999998</v>
      </c>
      <c r="I15" s="30">
        <v>41</v>
      </c>
      <c r="J15" s="30">
        <v>20.3</v>
      </c>
      <c r="K15" s="30">
        <v>85.93</v>
      </c>
      <c r="L15" s="30">
        <v>15.49</v>
      </c>
      <c r="M15" s="47">
        <v>632</v>
      </c>
      <c r="N15" s="47">
        <v>326</v>
      </c>
      <c r="O15" s="47">
        <v>84931</v>
      </c>
      <c r="P15" s="47">
        <v>39918</v>
      </c>
      <c r="Q15" s="47">
        <v>23784</v>
      </c>
      <c r="R15" s="41">
        <v>108.4</v>
      </c>
      <c r="S15" s="47">
        <v>108.1</v>
      </c>
    </row>
    <row r="16" spans="1:19">
      <c r="A16" s="40">
        <v>1988</v>
      </c>
      <c r="B16" s="10">
        <v>149.79</v>
      </c>
      <c r="C16" s="32">
        <v>38.35</v>
      </c>
      <c r="D16" s="10">
        <f t="shared" si="0"/>
        <v>111.44</v>
      </c>
      <c r="E16" s="29">
        <v>44</v>
      </c>
      <c r="F16" s="30">
        <v>21.93</v>
      </c>
      <c r="G16" s="30">
        <v>107.39</v>
      </c>
      <c r="H16" s="30">
        <v>22.1</v>
      </c>
      <c r="I16" s="30">
        <v>41.3</v>
      </c>
      <c r="J16" s="30">
        <v>21.1</v>
      </c>
      <c r="K16" s="30">
        <v>94.69</v>
      </c>
      <c r="L16" s="30">
        <v>19.600000000000001</v>
      </c>
      <c r="M16" s="47">
        <v>648</v>
      </c>
      <c r="N16" s="47">
        <v>456</v>
      </c>
      <c r="O16" s="47">
        <v>107075</v>
      </c>
      <c r="P16" s="47">
        <v>56246</v>
      </c>
      <c r="Q16" s="47">
        <v>27131</v>
      </c>
      <c r="R16" s="41">
        <v>114.7</v>
      </c>
      <c r="S16" s="47">
        <v>114.6</v>
      </c>
    </row>
    <row r="17" spans="1:19">
      <c r="A17" s="40">
        <v>1989</v>
      </c>
      <c r="B17" s="10">
        <v>151.79</v>
      </c>
      <c r="C17" s="32">
        <v>39.5</v>
      </c>
      <c r="D17" s="10">
        <f t="shared" si="0"/>
        <v>112.28999999999999</v>
      </c>
      <c r="E17" s="29">
        <v>45.4</v>
      </c>
      <c r="F17" s="30">
        <v>22.23</v>
      </c>
      <c r="G17" s="30">
        <v>120.9</v>
      </c>
      <c r="H17" s="30">
        <v>28.01</v>
      </c>
      <c r="I17" s="30">
        <v>42.34</v>
      </c>
      <c r="J17" s="30">
        <v>21.32</v>
      </c>
      <c r="K17" s="30">
        <v>104.86</v>
      </c>
      <c r="L17" s="30">
        <v>24.05</v>
      </c>
      <c r="M17" s="47">
        <v>735</v>
      </c>
      <c r="N17" s="47">
        <v>376</v>
      </c>
      <c r="O17" s="47">
        <v>100912</v>
      </c>
      <c r="P17" s="47">
        <v>42641</v>
      </c>
      <c r="Q17" s="47">
        <v>30086</v>
      </c>
      <c r="R17" s="41">
        <v>116.9</v>
      </c>
      <c r="S17" s="47">
        <v>116.8</v>
      </c>
    </row>
    <row r="18" spans="1:19">
      <c r="A18" s="40">
        <v>1990</v>
      </c>
      <c r="B18" s="10">
        <v>154.13999999999999</v>
      </c>
      <c r="C18" s="32">
        <v>40.33</v>
      </c>
      <c r="D18" s="10">
        <f t="shared" si="0"/>
        <v>113.80999999999999</v>
      </c>
      <c r="E18" s="29">
        <v>45.7</v>
      </c>
      <c r="F18" s="30">
        <v>22.44</v>
      </c>
      <c r="G18" s="30">
        <v>128.22999999999999</v>
      </c>
      <c r="H18" s="30">
        <v>31.26</v>
      </c>
      <c r="I18" s="30">
        <v>42.4</v>
      </c>
      <c r="J18" s="30">
        <v>21.25</v>
      </c>
      <c r="K18" s="30">
        <v>106.15</v>
      </c>
      <c r="L18" s="30">
        <v>25.87</v>
      </c>
      <c r="M18" s="47">
        <v>775</v>
      </c>
      <c r="N18" s="47">
        <v>523</v>
      </c>
      <c r="O18" s="47">
        <v>140317</v>
      </c>
      <c r="P18" s="47">
        <v>78922</v>
      </c>
      <c r="Q18" s="47">
        <v>32835</v>
      </c>
      <c r="R18" s="41">
        <v>107.5</v>
      </c>
      <c r="S18" s="47">
        <v>107.6</v>
      </c>
    </row>
    <row r="19" spans="1:19">
      <c r="A19" s="40">
        <v>1991</v>
      </c>
      <c r="B19" s="10">
        <v>154.97</v>
      </c>
      <c r="C19" s="32">
        <v>40.92</v>
      </c>
      <c r="D19" s="10">
        <f t="shared" si="0"/>
        <v>114.05</v>
      </c>
      <c r="E19" s="29">
        <v>43.9</v>
      </c>
      <c r="F19" s="30">
        <v>22.19</v>
      </c>
      <c r="G19" s="30">
        <v>127.95</v>
      </c>
      <c r="H19" s="30">
        <v>33.58</v>
      </c>
      <c r="I19" s="30">
        <v>40.700000000000003</v>
      </c>
      <c r="J19" s="30">
        <v>20.77</v>
      </c>
      <c r="K19" s="30">
        <v>104.65</v>
      </c>
      <c r="L19" s="30">
        <v>26.88</v>
      </c>
      <c r="M19" s="47">
        <v>864</v>
      </c>
      <c r="N19" s="47">
        <v>540</v>
      </c>
      <c r="O19" s="47">
        <v>154806</v>
      </c>
      <c r="P19" s="47">
        <v>83137</v>
      </c>
      <c r="Q19" s="47">
        <v>37017</v>
      </c>
      <c r="R19" s="41">
        <v>104.5</v>
      </c>
      <c r="S19" s="47">
        <v>104.8</v>
      </c>
    </row>
    <row r="20" spans="1:19">
      <c r="A20" s="40">
        <v>1992</v>
      </c>
      <c r="B20" s="10">
        <v>156.16999999999999</v>
      </c>
      <c r="C20" s="32">
        <v>41.55</v>
      </c>
      <c r="D20" s="10">
        <f t="shared" si="0"/>
        <v>114.61999999999999</v>
      </c>
      <c r="E20" s="29">
        <v>39.700000000000003</v>
      </c>
      <c r="F20" s="30">
        <v>21.75</v>
      </c>
      <c r="G20" s="30">
        <v>119.13</v>
      </c>
      <c r="H20" s="30">
        <v>35.130000000000003</v>
      </c>
      <c r="I20" s="30">
        <v>36.4</v>
      </c>
      <c r="J20" s="30">
        <v>20.34</v>
      </c>
      <c r="K20" s="30">
        <v>94.61</v>
      </c>
      <c r="L20" s="30">
        <v>27.56</v>
      </c>
      <c r="M20" s="47">
        <v>1103</v>
      </c>
      <c r="N20" s="47">
        <v>551</v>
      </c>
      <c r="O20" s="47">
        <v>158085</v>
      </c>
      <c r="P20" s="47">
        <v>71689</v>
      </c>
      <c r="Q20" s="47">
        <v>44522</v>
      </c>
      <c r="R20" s="41">
        <v>106.4</v>
      </c>
      <c r="S20" s="47">
        <v>107</v>
      </c>
    </row>
    <row r="21" spans="1:19">
      <c r="A21" s="40">
        <v>1993</v>
      </c>
      <c r="B21" s="10">
        <v>156.84</v>
      </c>
      <c r="C21" s="32">
        <v>42.08</v>
      </c>
      <c r="D21" s="10">
        <f t="shared" si="0"/>
        <v>114.76</v>
      </c>
      <c r="E21" s="29">
        <v>37</v>
      </c>
      <c r="F21" s="30">
        <v>21.2</v>
      </c>
      <c r="G21" s="30">
        <v>115.51</v>
      </c>
      <c r="H21" s="30">
        <v>37.32</v>
      </c>
      <c r="I21" s="30">
        <v>33.4</v>
      </c>
      <c r="J21" s="30">
        <v>20.010000000000002</v>
      </c>
      <c r="K21" s="30">
        <v>98</v>
      </c>
      <c r="L21" s="30">
        <v>29.84</v>
      </c>
      <c r="M21" s="47">
        <v>1305</v>
      </c>
      <c r="N21" s="47">
        <v>758</v>
      </c>
      <c r="O21" s="47">
        <v>214284</v>
      </c>
      <c r="P21" s="47">
        <v>102070</v>
      </c>
      <c r="Q21" s="47">
        <v>57260</v>
      </c>
      <c r="R21" s="41">
        <v>113.5</v>
      </c>
      <c r="S21" s="47">
        <v>114.4</v>
      </c>
    </row>
    <row r="22" spans="1:19">
      <c r="A22" s="40">
        <v>1994</v>
      </c>
      <c r="B22" s="10">
        <v>157.24</v>
      </c>
      <c r="C22" s="32">
        <v>42.48</v>
      </c>
      <c r="D22" s="10">
        <f t="shared" si="0"/>
        <v>114.76000000000002</v>
      </c>
      <c r="E22" s="29">
        <v>32.9</v>
      </c>
      <c r="F22" s="30">
        <v>19.29</v>
      </c>
      <c r="G22" s="30">
        <v>127.26</v>
      </c>
      <c r="H22" s="30">
        <v>43.34</v>
      </c>
      <c r="I22" s="30">
        <v>31.3</v>
      </c>
      <c r="J22" s="30">
        <v>18.86</v>
      </c>
      <c r="K22" s="30">
        <v>106.69</v>
      </c>
      <c r="L22" s="30">
        <v>34.979999999999997</v>
      </c>
      <c r="M22" s="47">
        <v>1531</v>
      </c>
      <c r="N22" s="47">
        <v>948</v>
      </c>
      <c r="O22" s="47">
        <v>267659</v>
      </c>
      <c r="P22" s="47">
        <v>141975</v>
      </c>
      <c r="Q22" s="47">
        <v>64228</v>
      </c>
      <c r="R22" s="41">
        <v>123.8</v>
      </c>
      <c r="S22" s="47">
        <v>124.2</v>
      </c>
    </row>
    <row r="23" spans="1:19">
      <c r="A23" s="40">
        <v>1995</v>
      </c>
      <c r="B23" s="10">
        <v>158.28</v>
      </c>
      <c r="C23" s="32">
        <v>43.04</v>
      </c>
      <c r="D23" s="10">
        <f t="shared" si="0"/>
        <v>115.24000000000001</v>
      </c>
      <c r="E23" s="29">
        <v>34.200000000000003</v>
      </c>
      <c r="F23" s="30">
        <v>18.71</v>
      </c>
      <c r="G23" s="30">
        <v>140.97999999999999</v>
      </c>
      <c r="H23" s="30">
        <v>53.82</v>
      </c>
      <c r="I23" s="30">
        <v>31.2</v>
      </c>
      <c r="J23" s="30">
        <v>18.079999999999998</v>
      </c>
      <c r="K23" s="30">
        <v>119.67</v>
      </c>
      <c r="L23" s="30">
        <v>42.84</v>
      </c>
      <c r="M23" s="47">
        <v>1932</v>
      </c>
      <c r="N23" s="47">
        <v>1011</v>
      </c>
      <c r="O23" s="47">
        <v>303771</v>
      </c>
      <c r="P23" s="47">
        <v>140378</v>
      </c>
      <c r="Q23" s="47">
        <v>79277</v>
      </c>
      <c r="R23" s="41">
        <v>118.1</v>
      </c>
      <c r="S23" s="47">
        <v>118.4</v>
      </c>
    </row>
    <row r="24" spans="1:19">
      <c r="A24" s="40">
        <v>1996</v>
      </c>
      <c r="B24" s="10">
        <v>159.51</v>
      </c>
      <c r="C24" s="32">
        <v>43.6</v>
      </c>
      <c r="D24" s="10">
        <f t="shared" si="0"/>
        <v>115.91</v>
      </c>
      <c r="E24" s="29">
        <v>36.200000000000003</v>
      </c>
      <c r="F24" s="30">
        <v>18.899999999999999</v>
      </c>
      <c r="G24" s="30">
        <v>160.97</v>
      </c>
      <c r="H24" s="30">
        <v>66.92</v>
      </c>
      <c r="I24" s="30">
        <v>32.700000000000003</v>
      </c>
      <c r="J24" s="30">
        <v>18.22</v>
      </c>
      <c r="K24" s="30">
        <v>138.44</v>
      </c>
      <c r="L24" s="30">
        <v>57.96</v>
      </c>
      <c r="M24" s="47">
        <v>2660</v>
      </c>
      <c r="N24" s="47">
        <v>1628</v>
      </c>
      <c r="O24" s="47">
        <v>417026</v>
      </c>
      <c r="P24" s="47">
        <v>223879</v>
      </c>
      <c r="Q24" s="47">
        <v>91383</v>
      </c>
      <c r="R24" s="41">
        <v>105.6</v>
      </c>
      <c r="S24" s="47">
        <v>106.8</v>
      </c>
    </row>
    <row r="25" spans="1:19">
      <c r="A25" s="40">
        <v>1997</v>
      </c>
      <c r="B25" s="10">
        <v>160.18</v>
      </c>
      <c r="C25" s="32">
        <v>44.09</v>
      </c>
      <c r="D25" s="10">
        <f t="shared" si="0"/>
        <v>116.09</v>
      </c>
      <c r="E25" s="29">
        <v>37.700000000000003</v>
      </c>
      <c r="F25" s="30">
        <v>18.36</v>
      </c>
      <c r="G25" s="30">
        <v>187.84</v>
      </c>
      <c r="H25" s="30">
        <v>85.95</v>
      </c>
      <c r="I25" s="30">
        <v>32.96</v>
      </c>
      <c r="J25" s="30">
        <v>16.739999999999998</v>
      </c>
      <c r="K25" s="30">
        <v>159.87</v>
      </c>
      <c r="L25" s="30">
        <v>76.709999999999994</v>
      </c>
      <c r="M25" s="47">
        <v>3360</v>
      </c>
      <c r="N25" s="47">
        <v>1730</v>
      </c>
      <c r="O25" s="47">
        <v>452156</v>
      </c>
      <c r="P25" s="47">
        <v>222629</v>
      </c>
      <c r="Q25" s="47">
        <v>94605</v>
      </c>
      <c r="R25" s="41">
        <v>103.6</v>
      </c>
      <c r="S25" s="47">
        <v>104.2</v>
      </c>
    </row>
    <row r="26" spans="1:19">
      <c r="A26" s="40">
        <v>1998</v>
      </c>
      <c r="B26" s="10">
        <v>160.91999999999999</v>
      </c>
      <c r="C26" s="32">
        <v>44.43</v>
      </c>
      <c r="D26" s="10">
        <f t="shared" si="0"/>
        <v>116.48999999999998</v>
      </c>
      <c r="E26" s="29">
        <v>36.5</v>
      </c>
      <c r="F26" s="30">
        <v>14.63</v>
      </c>
      <c r="G26" s="30">
        <v>220</v>
      </c>
      <c r="H26" s="30">
        <v>112.49</v>
      </c>
      <c r="I26" s="30">
        <v>31.1</v>
      </c>
      <c r="J26" s="30">
        <v>14.55</v>
      </c>
      <c r="K26" s="30">
        <v>173.03</v>
      </c>
      <c r="L26" s="30">
        <v>90.94</v>
      </c>
      <c r="M26" s="47">
        <v>3872</v>
      </c>
      <c r="N26" s="47">
        <v>2017</v>
      </c>
      <c r="O26" s="47">
        <v>499948</v>
      </c>
      <c r="P26" s="47">
        <v>240139</v>
      </c>
      <c r="Q26" s="47">
        <v>107410</v>
      </c>
      <c r="R26" s="41">
        <v>97.2</v>
      </c>
      <c r="S26" s="47">
        <v>98.4</v>
      </c>
    </row>
    <row r="27" spans="1:19">
      <c r="A27" s="40">
        <v>1999</v>
      </c>
      <c r="B27" s="10">
        <v>161.30000000000001</v>
      </c>
      <c r="C27" s="32">
        <v>45.05</v>
      </c>
      <c r="D27" s="10">
        <f t="shared" si="0"/>
        <v>116.25000000000001</v>
      </c>
      <c r="E27" s="29">
        <v>30.3</v>
      </c>
      <c r="F27" s="30">
        <v>12.27</v>
      </c>
      <c r="G27" s="30">
        <v>213.02</v>
      </c>
      <c r="H27" s="30">
        <v>113.66</v>
      </c>
      <c r="I27" s="30">
        <v>31.1</v>
      </c>
      <c r="J27" s="30">
        <v>12.29</v>
      </c>
      <c r="K27" s="30">
        <v>171.53</v>
      </c>
      <c r="L27" s="30">
        <v>94.11</v>
      </c>
      <c r="M27" s="47">
        <v>4295</v>
      </c>
      <c r="N27" s="47">
        <v>1929</v>
      </c>
      <c r="O27" s="47">
        <v>517927</v>
      </c>
      <c r="P27" s="47">
        <v>218283</v>
      </c>
      <c r="Q27" s="47">
        <v>118819</v>
      </c>
      <c r="R27" s="41">
        <v>96.9</v>
      </c>
      <c r="S27" s="47">
        <v>100</v>
      </c>
    </row>
    <row r="28" spans="1:19">
      <c r="A28" s="40">
        <v>2000</v>
      </c>
      <c r="B28" s="10">
        <v>161.55000000000001</v>
      </c>
      <c r="C28" s="32">
        <v>46.34</v>
      </c>
      <c r="D28" s="10">
        <f t="shared" si="0"/>
        <v>115.21000000000001</v>
      </c>
      <c r="E28" s="29">
        <v>30.2</v>
      </c>
      <c r="F28" s="30">
        <v>11.02</v>
      </c>
      <c r="G28" s="30">
        <v>236.17</v>
      </c>
      <c r="H28" s="30">
        <v>163.58000000000001</v>
      </c>
      <c r="I28" s="30">
        <v>27.6</v>
      </c>
      <c r="J28" s="30">
        <v>11.2</v>
      </c>
      <c r="K28" s="30">
        <v>187.97</v>
      </c>
      <c r="L28" s="30">
        <v>110.93</v>
      </c>
      <c r="M28" s="47">
        <v>4644</v>
      </c>
      <c r="N28" s="47">
        <v>1990</v>
      </c>
      <c r="O28" s="47">
        <v>573013</v>
      </c>
      <c r="P28" s="47">
        <v>237028</v>
      </c>
      <c r="Q28" s="47">
        <v>135229</v>
      </c>
      <c r="R28" s="41">
        <v>98.1</v>
      </c>
      <c r="S28" s="47">
        <v>99.7</v>
      </c>
    </row>
    <row r="29" spans="1:19">
      <c r="A29" s="40">
        <v>2001</v>
      </c>
      <c r="B29" s="10">
        <v>161.94999999999999</v>
      </c>
      <c r="C29" s="32">
        <v>48.51</v>
      </c>
      <c r="D29" s="10">
        <f t="shared" si="0"/>
        <v>113.44</v>
      </c>
      <c r="E29" s="29">
        <v>28.2</v>
      </c>
      <c r="F29" s="30">
        <v>10.31</v>
      </c>
      <c r="G29" s="30">
        <v>264.38</v>
      </c>
      <c r="H29" s="30">
        <v>175.08</v>
      </c>
      <c r="I29" s="30">
        <v>28.6</v>
      </c>
      <c r="J29" s="30">
        <v>10.17</v>
      </c>
      <c r="K29" s="30">
        <v>199.61</v>
      </c>
      <c r="L29" s="30">
        <v>135.76</v>
      </c>
      <c r="M29" s="47">
        <v>5004</v>
      </c>
      <c r="N29" s="47">
        <v>1294</v>
      </c>
      <c r="O29" s="47">
        <v>574853</v>
      </c>
      <c r="P29" s="47">
        <v>173379</v>
      </c>
      <c r="Q29" s="47">
        <v>151304</v>
      </c>
      <c r="R29" s="41">
        <v>100.4</v>
      </c>
      <c r="S29" s="47">
        <v>100.9</v>
      </c>
    </row>
    <row r="30" spans="1:19">
      <c r="A30" s="40">
        <v>2002</v>
      </c>
      <c r="B30" s="10">
        <v>162.94</v>
      </c>
      <c r="C30" s="32">
        <v>48.8</v>
      </c>
      <c r="D30" s="10">
        <f t="shared" si="0"/>
        <v>114.14</v>
      </c>
      <c r="E30" s="29">
        <v>25.8</v>
      </c>
      <c r="F30" s="30">
        <v>8.1199999999999992</v>
      </c>
      <c r="G30" s="30">
        <v>316.94</v>
      </c>
      <c r="H30" s="30">
        <v>250.69</v>
      </c>
      <c r="I30" s="30">
        <v>26.1</v>
      </c>
      <c r="J30" s="30">
        <v>8.48</v>
      </c>
      <c r="K30" s="30">
        <v>248.54</v>
      </c>
      <c r="L30" s="30">
        <v>184.1</v>
      </c>
      <c r="M30" s="47">
        <v>5346</v>
      </c>
      <c r="N30" s="47">
        <v>1590</v>
      </c>
      <c r="O30" s="47">
        <v>661999</v>
      </c>
      <c r="P30" s="47">
        <v>219554</v>
      </c>
      <c r="Q30" s="47">
        <v>155798</v>
      </c>
      <c r="R30" s="41">
        <v>100.4</v>
      </c>
      <c r="S30" s="47">
        <v>99.7</v>
      </c>
    </row>
    <row r="31" spans="1:19">
      <c r="A31" s="40">
        <v>2003</v>
      </c>
      <c r="B31" s="10">
        <v>163.84</v>
      </c>
      <c r="C31" s="32">
        <v>50.43</v>
      </c>
      <c r="D31" s="10">
        <f t="shared" si="0"/>
        <v>113.41</v>
      </c>
      <c r="E31" s="29">
        <v>32.799999999999997</v>
      </c>
      <c r="F31" s="30">
        <v>7.26</v>
      </c>
      <c r="G31" s="30">
        <v>367.52</v>
      </c>
      <c r="H31" s="30">
        <v>276.77999999999997</v>
      </c>
      <c r="I31" s="30">
        <v>25.7</v>
      </c>
      <c r="J31" s="30">
        <v>7.23</v>
      </c>
      <c r="K31" s="30">
        <v>292.13</v>
      </c>
      <c r="L31" s="30">
        <v>199.76</v>
      </c>
      <c r="M31" s="47">
        <v>5837</v>
      </c>
      <c r="N31" s="47">
        <v>1865</v>
      </c>
      <c r="O31" s="47">
        <v>798408</v>
      </c>
      <c r="P31" s="47">
        <v>277793</v>
      </c>
      <c r="Q31" s="47">
        <v>201114</v>
      </c>
      <c r="R31" s="41">
        <v>100.6</v>
      </c>
      <c r="S31" s="47">
        <v>102.4</v>
      </c>
    </row>
    <row r="32" spans="1:19">
      <c r="A32" s="40">
        <v>2004</v>
      </c>
      <c r="B32" s="10">
        <v>161.54</v>
      </c>
      <c r="C32" s="32">
        <v>57.14</v>
      </c>
      <c r="D32" s="10">
        <f t="shared" si="0"/>
        <v>104.39999999999999</v>
      </c>
      <c r="E32" s="29">
        <v>40.6</v>
      </c>
      <c r="F32" s="30">
        <v>6.82</v>
      </c>
      <c r="G32" s="30">
        <v>459.59</v>
      </c>
      <c r="H32" s="30">
        <v>270.94</v>
      </c>
      <c r="I32" s="30">
        <v>30.8</v>
      </c>
      <c r="J32" s="30">
        <v>7.08</v>
      </c>
      <c r="K32" s="30">
        <v>342.15</v>
      </c>
      <c r="L32" s="30">
        <v>201.47</v>
      </c>
      <c r="M32" s="47">
        <v>6466</v>
      </c>
      <c r="N32" s="47">
        <v>2040</v>
      </c>
      <c r="O32" s="47">
        <v>962331</v>
      </c>
      <c r="P32" s="47">
        <v>326255</v>
      </c>
      <c r="Q32" s="47">
        <v>262849</v>
      </c>
      <c r="R32" s="41">
        <v>104.7</v>
      </c>
      <c r="S32" s="47">
        <v>103.1</v>
      </c>
    </row>
    <row r="33" spans="1:19">
      <c r="A33" s="40">
        <v>2005</v>
      </c>
      <c r="B33" s="10">
        <v>161.5</v>
      </c>
      <c r="C33" s="32">
        <v>58.9</v>
      </c>
      <c r="D33" s="10">
        <f t="shared" si="0"/>
        <v>102.6</v>
      </c>
      <c r="E33" s="29">
        <v>45.5</v>
      </c>
      <c r="F33" s="30">
        <v>6.13</v>
      </c>
      <c r="G33" s="30">
        <v>482.53</v>
      </c>
      <c r="H33" s="30">
        <v>207.21</v>
      </c>
      <c r="I33" s="30">
        <v>37.6</v>
      </c>
      <c r="J33" s="30">
        <v>6.82</v>
      </c>
      <c r="K33" s="30">
        <v>310.79000000000002</v>
      </c>
      <c r="L33" s="30">
        <v>156.68</v>
      </c>
      <c r="M33" s="47">
        <v>7159</v>
      </c>
      <c r="N33" s="47">
        <v>2375</v>
      </c>
      <c r="O33" s="47">
        <v>1204207</v>
      </c>
      <c r="P33" s="47">
        <v>405583</v>
      </c>
      <c r="Q33" s="47">
        <v>341770</v>
      </c>
      <c r="R33" s="41">
        <v>101.7</v>
      </c>
      <c r="S33" s="47">
        <v>101.7</v>
      </c>
    </row>
    <row r="34" spans="1:19">
      <c r="A34" s="40">
        <v>2006</v>
      </c>
      <c r="B34" s="10">
        <v>161.49</v>
      </c>
      <c r="C34" s="32">
        <v>60</v>
      </c>
      <c r="D34" s="10">
        <f t="shared" si="0"/>
        <v>101.49000000000001</v>
      </c>
      <c r="E34" s="29">
        <v>50.1</v>
      </c>
      <c r="F34" s="30">
        <v>6.06</v>
      </c>
      <c r="G34" s="30">
        <v>439.67</v>
      </c>
      <c r="H34" s="30">
        <v>180.3</v>
      </c>
      <c r="I34" s="30">
        <v>37.1</v>
      </c>
      <c r="J34" s="30">
        <v>6.6</v>
      </c>
      <c r="K34" s="30">
        <v>301.92</v>
      </c>
      <c r="L34" s="30">
        <v>168.31</v>
      </c>
      <c r="M34" s="47">
        <v>7612</v>
      </c>
      <c r="N34" s="47">
        <v>2449</v>
      </c>
      <c r="O34" s="47">
        <v>1265312</v>
      </c>
      <c r="P34" s="47">
        <v>437391</v>
      </c>
      <c r="Q34" s="47">
        <v>353871</v>
      </c>
      <c r="R34" s="41">
        <v>101.9</v>
      </c>
      <c r="S34" s="47">
        <v>102</v>
      </c>
    </row>
    <row r="35" spans="1:19">
      <c r="A35" s="40">
        <v>2007</v>
      </c>
      <c r="B35" s="10">
        <v>161.35</v>
      </c>
      <c r="C35" s="32">
        <v>61.02</v>
      </c>
      <c r="D35" s="32">
        <f t="shared" si="0"/>
        <v>100.32999999999998</v>
      </c>
      <c r="E35" s="29">
        <v>47.37</v>
      </c>
      <c r="F35" s="30">
        <v>5.91</v>
      </c>
      <c r="G35" s="30">
        <v>344.77</v>
      </c>
      <c r="H35" s="30">
        <v>209.72</v>
      </c>
      <c r="I35" s="30">
        <v>44.6</v>
      </c>
      <c r="J35" s="30">
        <v>6.52</v>
      </c>
      <c r="K35" s="30">
        <v>220.59</v>
      </c>
      <c r="L35" s="30">
        <v>160.66999999999999</v>
      </c>
      <c r="M35" s="47">
        <v>8386</v>
      </c>
      <c r="N35" s="47">
        <v>2534</v>
      </c>
      <c r="O35" s="47">
        <v>1432369</v>
      </c>
      <c r="P35" s="47">
        <v>535675</v>
      </c>
      <c r="Q35" s="47">
        <v>365747</v>
      </c>
      <c r="R35" s="41">
        <v>103.9</v>
      </c>
      <c r="S35" s="47">
        <v>104.9</v>
      </c>
    </row>
    <row r="36" spans="1:19">
      <c r="A36" s="40">
        <v>2008</v>
      </c>
      <c r="B36" s="10">
        <v>161.41999999999999</v>
      </c>
      <c r="C36" s="32">
        <v>62.15</v>
      </c>
      <c r="D36" s="32">
        <f t="shared" si="0"/>
        <v>99.269999999999982</v>
      </c>
      <c r="E36" s="29">
        <v>53.25</v>
      </c>
      <c r="F36" s="30">
        <v>5.74</v>
      </c>
      <c r="G36" s="30">
        <v>351.16</v>
      </c>
      <c r="H36" s="30">
        <v>252.75</v>
      </c>
      <c r="I36" s="30">
        <v>37.08</v>
      </c>
      <c r="J36" s="30">
        <v>6.27</v>
      </c>
      <c r="K36" s="30">
        <v>229.55</v>
      </c>
      <c r="L36" s="30">
        <v>162.44999999999999</v>
      </c>
      <c r="M36" s="47">
        <v>9385</v>
      </c>
      <c r="N36" s="47">
        <v>3029</v>
      </c>
      <c r="O36" s="47">
        <v>1800556</v>
      </c>
      <c r="P36" s="47">
        <v>670100</v>
      </c>
      <c r="Q36" s="47">
        <v>513900</v>
      </c>
      <c r="R36" s="41">
        <v>105.5</v>
      </c>
      <c r="S36" s="47">
        <v>104.9</v>
      </c>
    </row>
    <row r="37" spans="1:19">
      <c r="A37" s="40">
        <v>2009</v>
      </c>
      <c r="B37" s="10">
        <v>161.35</v>
      </c>
      <c r="C37" s="32">
        <v>63.46</v>
      </c>
      <c r="D37" s="32">
        <f t="shared" si="0"/>
        <v>97.889999999999986</v>
      </c>
      <c r="E37" s="29">
        <v>58.33</v>
      </c>
      <c r="F37" s="30">
        <v>4.5199999999999996</v>
      </c>
      <c r="G37" s="30">
        <v>324.74</v>
      </c>
      <c r="H37" s="30">
        <v>245.38</v>
      </c>
      <c r="I37" s="30">
        <v>46.67</v>
      </c>
      <c r="J37" s="30">
        <v>6.16</v>
      </c>
      <c r="K37" s="30">
        <v>263.39</v>
      </c>
      <c r="L37" s="30">
        <v>194.47</v>
      </c>
      <c r="M37" s="47">
        <v>10252</v>
      </c>
      <c r="N37" s="47">
        <v>3401</v>
      </c>
      <c r="O37" s="47">
        <v>2161235</v>
      </c>
      <c r="P37" s="47">
        <v>695238</v>
      </c>
      <c r="Q37" s="47">
        <v>698818</v>
      </c>
      <c r="R37" s="41">
        <v>100.3</v>
      </c>
      <c r="S37" s="47">
        <v>100</v>
      </c>
    </row>
    <row r="38" spans="1:19">
      <c r="A38" s="40">
        <v>2010</v>
      </c>
      <c r="B38" s="10">
        <v>161.33000000000001</v>
      </c>
      <c r="C38" s="32">
        <v>67.84</v>
      </c>
      <c r="D38" s="32">
        <f t="shared" si="0"/>
        <v>93.490000000000009</v>
      </c>
      <c r="E38" s="29">
        <v>63.94</v>
      </c>
      <c r="F38" s="30">
        <v>6.67</v>
      </c>
      <c r="G38" s="30">
        <v>362.45</v>
      </c>
      <c r="H38" s="30">
        <v>241.96</v>
      </c>
      <c r="I38" s="30">
        <v>47.6</v>
      </c>
      <c r="J38" s="30">
        <v>6.22</v>
      </c>
      <c r="K38" s="30">
        <v>426.68</v>
      </c>
      <c r="L38" s="30">
        <v>174.21</v>
      </c>
      <c r="M38" s="47">
        <v>11505</v>
      </c>
      <c r="N38" s="47">
        <v>3712</v>
      </c>
      <c r="O38" s="47">
        <v>2613900</v>
      </c>
      <c r="P38" s="47">
        <v>681600</v>
      </c>
      <c r="Q38" s="47">
        <v>877200</v>
      </c>
      <c r="R38" s="41">
        <v>102.2</v>
      </c>
      <c r="S38" s="47">
        <v>101.6</v>
      </c>
    </row>
    <row r="39" spans="1:19">
      <c r="A39" s="42"/>
      <c r="B39" s="6"/>
      <c r="C39" s="7"/>
      <c r="D39" s="7"/>
      <c r="E39" s="31"/>
      <c r="F39" s="31"/>
      <c r="G39" s="31"/>
      <c r="H39" s="31"/>
      <c r="I39" s="31"/>
      <c r="J39" s="31"/>
      <c r="K39" s="31"/>
      <c r="L39" s="31"/>
      <c r="M39" s="46"/>
      <c r="N39" s="46"/>
      <c r="O39" s="46"/>
      <c r="P39" s="46"/>
      <c r="Q39" s="46"/>
      <c r="R39" s="42"/>
      <c r="S39" s="46"/>
    </row>
    <row r="40" spans="1:19">
      <c r="A40" s="42"/>
      <c r="B40" s="6"/>
      <c r="C40" s="7"/>
      <c r="D40" s="7"/>
      <c r="E40" s="31"/>
      <c r="F40" s="31"/>
      <c r="G40" s="31"/>
      <c r="H40" s="31"/>
      <c r="I40" s="31"/>
      <c r="J40" s="31"/>
      <c r="K40" s="31"/>
      <c r="L40" s="31"/>
      <c r="M40" s="46"/>
      <c r="N40" s="46"/>
      <c r="O40" s="46"/>
      <c r="P40" s="46"/>
      <c r="Q40" s="46"/>
      <c r="R40" s="42"/>
      <c r="S40" s="46"/>
    </row>
    <row r="41" spans="1:19">
      <c r="A41" s="42"/>
      <c r="B41" s="6"/>
      <c r="C41" s="7"/>
      <c r="D41" s="7"/>
      <c r="E41" s="31"/>
      <c r="F41" s="31"/>
      <c r="G41" s="31"/>
      <c r="H41" s="31"/>
      <c r="I41" s="31"/>
      <c r="J41" s="31"/>
      <c r="K41" s="31"/>
      <c r="L41" s="31"/>
      <c r="M41" s="46"/>
      <c r="N41" s="46"/>
      <c r="O41" s="46"/>
      <c r="P41" s="46"/>
      <c r="Q41" s="46"/>
      <c r="R41" s="42"/>
      <c r="S41" s="46"/>
    </row>
    <row r="42" spans="1:19">
      <c r="A42" s="42"/>
      <c r="B42" s="6"/>
      <c r="C42" s="7"/>
      <c r="D42" s="7"/>
      <c r="E42" s="31"/>
      <c r="F42" s="31"/>
      <c r="G42" s="31"/>
      <c r="H42" s="31"/>
      <c r="I42" s="31"/>
      <c r="J42" s="31"/>
      <c r="K42" s="31"/>
      <c r="L42" s="31"/>
      <c r="M42" s="46"/>
      <c r="N42" s="46"/>
      <c r="O42" s="46"/>
      <c r="P42" s="46"/>
      <c r="Q42" s="46"/>
      <c r="R42" s="42"/>
      <c r="S42" s="46"/>
    </row>
  </sheetData>
  <mergeCells count="9">
    <mergeCell ref="Q1:Q2"/>
    <mergeCell ref="R1:R2"/>
    <mergeCell ref="S1:S2"/>
    <mergeCell ref="B1:D1"/>
    <mergeCell ref="E1:H1"/>
    <mergeCell ref="I1:L1"/>
    <mergeCell ref="M1:N1"/>
    <mergeCell ref="O1:O2"/>
    <mergeCell ref="P1:P2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A3" sqref="A3:S38"/>
    </sheetView>
  </sheetViews>
  <sheetFormatPr defaultRowHeight="18.75"/>
  <cols>
    <col min="1" max="1" width="4.85546875" customWidth="1"/>
    <col min="2" max="2" width="7.85546875" style="3" customWidth="1"/>
    <col min="3" max="4" width="6.7109375" style="1" customWidth="1"/>
    <col min="5" max="5" width="8.42578125" style="13" bestFit="1" customWidth="1"/>
    <col min="6" max="6" width="6.7109375" style="13" customWidth="1"/>
    <col min="7" max="8" width="8.140625" style="13" customWidth="1"/>
    <col min="9" max="9" width="8.42578125" style="13" bestFit="1" customWidth="1"/>
    <col min="10" max="10" width="7.85546875" style="13" customWidth="1"/>
    <col min="11" max="11" width="8.42578125" style="13" bestFit="1" customWidth="1"/>
    <col min="12" max="12" width="9.7109375" style="13" customWidth="1"/>
    <col min="13" max="14" width="7" style="1" customWidth="1"/>
    <col min="15" max="15" width="10.85546875" style="15" customWidth="1"/>
    <col min="16" max="17" width="9.42578125" style="15" customWidth="1"/>
    <col min="18" max="18" width="8.42578125" style="16" customWidth="1"/>
    <col min="19" max="19" width="8.42578125" style="17" customWidth="1"/>
  </cols>
  <sheetData>
    <row r="1" spans="1:19" ht="15" customHeight="1">
      <c r="A1" s="38"/>
      <c r="B1" s="136" t="s">
        <v>15</v>
      </c>
      <c r="C1" s="137"/>
      <c r="D1" s="138"/>
      <c r="E1" s="139" t="s">
        <v>16</v>
      </c>
      <c r="F1" s="140"/>
      <c r="G1" s="140"/>
      <c r="H1" s="141"/>
      <c r="I1" s="139" t="s">
        <v>17</v>
      </c>
      <c r="J1" s="140"/>
      <c r="K1" s="140"/>
      <c r="L1" s="141"/>
      <c r="M1" s="140" t="s">
        <v>18</v>
      </c>
      <c r="N1" s="140"/>
      <c r="O1" s="152" t="s">
        <v>21</v>
      </c>
      <c r="P1" s="144" t="s">
        <v>20</v>
      </c>
      <c r="Q1" s="146" t="s">
        <v>19</v>
      </c>
      <c r="R1" s="148" t="s">
        <v>13</v>
      </c>
      <c r="S1" s="150" t="s">
        <v>12</v>
      </c>
    </row>
    <row r="2" spans="1:19" ht="15">
      <c r="A2" s="38"/>
      <c r="B2" s="33" t="s">
        <v>22</v>
      </c>
      <c r="C2" s="34" t="s">
        <v>10</v>
      </c>
      <c r="D2" s="34" t="s">
        <v>11</v>
      </c>
      <c r="E2" s="34" t="s">
        <v>23</v>
      </c>
      <c r="F2" s="34" t="s">
        <v>24</v>
      </c>
      <c r="G2" s="34" t="s">
        <v>25</v>
      </c>
      <c r="H2" s="34" t="s">
        <v>26</v>
      </c>
      <c r="I2" s="34" t="s">
        <v>23</v>
      </c>
      <c r="J2" s="34" t="s">
        <v>24</v>
      </c>
      <c r="K2" s="34" t="s">
        <v>25</v>
      </c>
      <c r="L2" s="34" t="s">
        <v>26</v>
      </c>
      <c r="M2" s="34" t="s">
        <v>10</v>
      </c>
      <c r="N2" s="34" t="s">
        <v>11</v>
      </c>
      <c r="O2" s="153"/>
      <c r="P2" s="145"/>
      <c r="Q2" s="147"/>
      <c r="R2" s="149"/>
      <c r="S2" s="151"/>
    </row>
    <row r="3" spans="1:19">
      <c r="A3" s="38">
        <v>1975</v>
      </c>
      <c r="B3" s="10">
        <v>216.03</v>
      </c>
      <c r="C3" s="32">
        <v>32.24</v>
      </c>
      <c r="D3" s="10">
        <f>B3-C3</f>
        <v>183.79</v>
      </c>
      <c r="E3" s="46">
        <v>95.56</v>
      </c>
      <c r="F3" s="46">
        <v>28.44</v>
      </c>
      <c r="G3" s="46">
        <v>120.65</v>
      </c>
      <c r="H3" s="46">
        <v>52.28</v>
      </c>
      <c r="I3" s="36">
        <v>89.37</v>
      </c>
      <c r="J3" s="47">
        <v>27.17</v>
      </c>
      <c r="K3" s="47">
        <v>105.23</v>
      </c>
      <c r="L3" s="47">
        <v>41.09</v>
      </c>
      <c r="M3" s="10"/>
      <c r="N3" s="10">
        <v>118</v>
      </c>
      <c r="O3" s="4">
        <v>52332</v>
      </c>
      <c r="P3" s="4">
        <v>34242</v>
      </c>
      <c r="Q3" s="4">
        <v>7980</v>
      </c>
      <c r="R3" s="20"/>
      <c r="S3" s="4"/>
    </row>
    <row r="4" spans="1:19">
      <c r="A4" s="38">
        <v>1976</v>
      </c>
      <c r="B4" s="48">
        <v>236.3</v>
      </c>
      <c r="C4" s="32">
        <v>30.49</v>
      </c>
      <c r="D4" s="10">
        <v>205.81</v>
      </c>
      <c r="E4" s="36">
        <v>97.71</v>
      </c>
      <c r="F4" s="47">
        <v>29.14</v>
      </c>
      <c r="G4" s="47">
        <v>118.91</v>
      </c>
      <c r="H4" s="47">
        <v>46.8</v>
      </c>
      <c r="I4" s="47">
        <v>89.09</v>
      </c>
      <c r="J4" s="47">
        <v>27.35</v>
      </c>
      <c r="K4" s="47">
        <v>102.63</v>
      </c>
      <c r="L4" s="47">
        <v>36.369999999999997</v>
      </c>
      <c r="M4" s="5"/>
      <c r="N4" s="10">
        <v>103</v>
      </c>
      <c r="O4" s="35">
        <v>55181</v>
      </c>
      <c r="P4" s="4">
        <v>36617</v>
      </c>
      <c r="Q4" s="4">
        <v>8689</v>
      </c>
      <c r="R4" s="20"/>
      <c r="S4" s="4"/>
    </row>
    <row r="5" spans="1:19">
      <c r="A5" s="38">
        <v>1977</v>
      </c>
      <c r="B5" s="10">
        <v>240.61</v>
      </c>
      <c r="C5" s="32">
        <v>31.68</v>
      </c>
      <c r="D5" s="10">
        <v>208.93</v>
      </c>
      <c r="E5" s="46">
        <v>90.03</v>
      </c>
      <c r="F5" s="47">
        <v>27.03</v>
      </c>
      <c r="G5" s="47">
        <v>127.1</v>
      </c>
      <c r="H5" s="47">
        <v>47.16</v>
      </c>
      <c r="I5" s="47">
        <v>84.08</v>
      </c>
      <c r="J5" s="47">
        <v>24.81</v>
      </c>
      <c r="K5" s="47">
        <v>110.01</v>
      </c>
      <c r="L5" s="47">
        <v>37.32</v>
      </c>
      <c r="M5" s="5"/>
      <c r="N5" s="10">
        <v>106</v>
      </c>
      <c r="O5" s="35">
        <v>51645</v>
      </c>
      <c r="P5" s="4">
        <v>31723</v>
      </c>
      <c r="Q5" s="4">
        <v>9381</v>
      </c>
      <c r="R5" s="20"/>
      <c r="S5" s="4"/>
    </row>
    <row r="6" spans="1:19">
      <c r="A6" s="38">
        <v>1978</v>
      </c>
      <c r="B6" s="10">
        <v>227.17</v>
      </c>
      <c r="C6" s="32">
        <v>39.49</v>
      </c>
      <c r="D6" s="10">
        <f t="shared" ref="D6:D38" si="0">B6-C6</f>
        <v>187.67999999999998</v>
      </c>
      <c r="E6" s="36">
        <v>85.1</v>
      </c>
      <c r="F6" s="47">
        <v>26.01</v>
      </c>
      <c r="G6" s="47">
        <v>127.46</v>
      </c>
      <c r="H6" s="47">
        <v>43.6</v>
      </c>
      <c r="I6" s="47">
        <v>79.69</v>
      </c>
      <c r="J6" s="47">
        <v>24.62</v>
      </c>
      <c r="K6" s="47">
        <v>113.13</v>
      </c>
      <c r="L6" s="47">
        <v>35.61</v>
      </c>
      <c r="M6" s="10">
        <v>423</v>
      </c>
      <c r="N6" s="10">
        <v>151</v>
      </c>
      <c r="O6" s="4">
        <v>55579</v>
      </c>
      <c r="P6" s="4">
        <v>37794</v>
      </c>
      <c r="Q6" s="4">
        <v>9687</v>
      </c>
      <c r="R6" s="20"/>
      <c r="S6" s="4"/>
    </row>
    <row r="7" spans="1:19">
      <c r="A7" s="38">
        <v>1979</v>
      </c>
      <c r="B7" s="10">
        <v>232.41</v>
      </c>
      <c r="C7" s="32">
        <v>45.04</v>
      </c>
      <c r="D7" s="10">
        <f t="shared" si="0"/>
        <v>187.37</v>
      </c>
      <c r="E7" s="36">
        <v>90.14</v>
      </c>
      <c r="F7" s="47">
        <v>26.68</v>
      </c>
      <c r="G7" s="47">
        <v>144.01</v>
      </c>
      <c r="H7" s="47">
        <v>47.27</v>
      </c>
      <c r="I7" s="47">
        <v>84.44</v>
      </c>
      <c r="J7" s="47">
        <v>24.5</v>
      </c>
      <c r="K7" s="47">
        <v>125.66</v>
      </c>
      <c r="L7" s="47">
        <v>37.28</v>
      </c>
      <c r="M7" s="10">
        <v>425</v>
      </c>
      <c r="N7" s="10">
        <v>165</v>
      </c>
      <c r="O7" s="4">
        <v>62739</v>
      </c>
      <c r="P7" s="4">
        <v>41441</v>
      </c>
      <c r="Q7" s="4">
        <v>10721</v>
      </c>
      <c r="R7" s="20"/>
      <c r="S7" s="4"/>
    </row>
    <row r="8" spans="1:19">
      <c r="A8" s="38">
        <v>1980</v>
      </c>
      <c r="B8" s="10">
        <v>236.49</v>
      </c>
      <c r="C8" s="32">
        <v>46.54</v>
      </c>
      <c r="D8" s="10">
        <f t="shared" si="0"/>
        <v>189.95000000000002</v>
      </c>
      <c r="E8" s="36">
        <v>87.23</v>
      </c>
      <c r="F8" s="47">
        <v>24.11</v>
      </c>
      <c r="G8" s="47">
        <v>144.75</v>
      </c>
      <c r="H8" s="47">
        <v>42.97</v>
      </c>
      <c r="I8" s="47">
        <v>80.010000000000005</v>
      </c>
      <c r="J8" s="47">
        <v>22.47</v>
      </c>
      <c r="K8" s="47">
        <v>125.58</v>
      </c>
      <c r="L8" s="47">
        <v>34.5</v>
      </c>
      <c r="M8" s="10">
        <v>446</v>
      </c>
      <c r="N8" s="10">
        <v>143</v>
      </c>
      <c r="O8" s="4">
        <v>86669</v>
      </c>
      <c r="P8" s="4">
        <v>53314</v>
      </c>
      <c r="Q8" s="4">
        <v>13939</v>
      </c>
      <c r="R8" s="20"/>
      <c r="S8" s="49"/>
    </row>
    <row r="9" spans="1:19">
      <c r="A9" s="38">
        <v>1981</v>
      </c>
      <c r="B9" s="10">
        <v>241.35</v>
      </c>
      <c r="C9" s="32">
        <v>48.9</v>
      </c>
      <c r="D9" s="10">
        <f t="shared" si="0"/>
        <v>192.45</v>
      </c>
      <c r="E9" s="36">
        <v>85.72</v>
      </c>
      <c r="F9" s="47">
        <v>22.98</v>
      </c>
      <c r="G9" s="47">
        <v>161.72999999999999</v>
      </c>
      <c r="H9" s="47">
        <v>45.51</v>
      </c>
      <c r="I9" s="47">
        <v>80.400000000000006</v>
      </c>
      <c r="J9" s="47">
        <v>21.63</v>
      </c>
      <c r="K9" s="47">
        <v>140.72</v>
      </c>
      <c r="L9" s="47">
        <v>37</v>
      </c>
      <c r="M9" s="10">
        <v>458</v>
      </c>
      <c r="N9" s="10">
        <v>212</v>
      </c>
      <c r="O9" s="4">
        <v>79944</v>
      </c>
      <c r="P9" s="4">
        <v>49547</v>
      </c>
      <c r="Q9" s="4">
        <v>14407</v>
      </c>
      <c r="R9" s="20"/>
      <c r="S9" s="4"/>
    </row>
    <row r="10" spans="1:19">
      <c r="A10" s="38">
        <v>1982</v>
      </c>
      <c r="B10" s="10">
        <v>246.59</v>
      </c>
      <c r="C10" s="32">
        <v>52.94</v>
      </c>
      <c r="D10" s="10">
        <f t="shared" si="0"/>
        <v>193.65</v>
      </c>
      <c r="E10" s="36">
        <v>92.5</v>
      </c>
      <c r="F10" s="47">
        <v>22.9</v>
      </c>
      <c r="G10" s="47">
        <v>176.2</v>
      </c>
      <c r="H10" s="47">
        <v>46</v>
      </c>
      <c r="I10" s="47">
        <v>86.5</v>
      </c>
      <c r="J10" s="47">
        <v>21.9</v>
      </c>
      <c r="K10" s="47">
        <v>153.4</v>
      </c>
      <c r="L10" s="47">
        <v>37.799999999999997</v>
      </c>
      <c r="M10" s="10">
        <v>471</v>
      </c>
      <c r="N10" s="10">
        <v>218</v>
      </c>
      <c r="O10" s="4">
        <v>82442</v>
      </c>
      <c r="P10" s="4">
        <v>45932</v>
      </c>
      <c r="Q10" s="4">
        <v>16682</v>
      </c>
      <c r="R10" s="20"/>
      <c r="S10" s="4"/>
    </row>
    <row r="11" spans="1:19">
      <c r="A11" s="38">
        <v>1983</v>
      </c>
      <c r="B11" s="10">
        <v>250.1</v>
      </c>
      <c r="C11" s="32">
        <v>51.54</v>
      </c>
      <c r="D11" s="10">
        <f t="shared" si="0"/>
        <v>198.56</v>
      </c>
      <c r="E11" s="36">
        <v>85.7</v>
      </c>
      <c r="F11" s="47">
        <v>21.4</v>
      </c>
      <c r="G11" s="47">
        <v>174.7</v>
      </c>
      <c r="H11" s="47">
        <v>44.4</v>
      </c>
      <c r="I11" s="47">
        <v>80.900000000000006</v>
      </c>
      <c r="J11" s="47">
        <v>20.9</v>
      </c>
      <c r="K11" s="47">
        <v>148.6</v>
      </c>
      <c r="L11" s="47">
        <v>35.9</v>
      </c>
      <c r="M11" s="10">
        <v>478</v>
      </c>
      <c r="N11" s="10">
        <v>347</v>
      </c>
      <c r="O11" s="4">
        <v>129281</v>
      </c>
      <c r="P11" s="4">
        <v>82509</v>
      </c>
      <c r="Q11" s="4">
        <v>22604</v>
      </c>
      <c r="R11" s="20"/>
      <c r="S11" s="4"/>
    </row>
    <row r="12" spans="1:19">
      <c r="A12" s="38">
        <v>1984</v>
      </c>
      <c r="B12" s="10">
        <v>254.51</v>
      </c>
      <c r="C12" s="32">
        <v>55.28</v>
      </c>
      <c r="D12" s="10">
        <f t="shared" si="0"/>
        <v>199.23</v>
      </c>
      <c r="E12" s="36">
        <v>85.41</v>
      </c>
      <c r="F12" s="47">
        <v>22.72</v>
      </c>
      <c r="G12" s="47">
        <v>158.63</v>
      </c>
      <c r="H12" s="47">
        <v>42.05</v>
      </c>
      <c r="I12" s="47">
        <v>81.459999999999994</v>
      </c>
      <c r="J12" s="47">
        <v>22.46</v>
      </c>
      <c r="K12" s="47">
        <v>121.36</v>
      </c>
      <c r="L12" s="47">
        <v>32.799999999999997</v>
      </c>
      <c r="M12" s="10">
        <v>479</v>
      </c>
      <c r="N12" s="10">
        <v>336</v>
      </c>
      <c r="O12" s="4">
        <v>139215</v>
      </c>
      <c r="P12" s="4">
        <v>77236</v>
      </c>
      <c r="Q12" s="4">
        <v>31018</v>
      </c>
      <c r="R12" s="20"/>
      <c r="S12" s="4"/>
    </row>
    <row r="13" spans="1:19">
      <c r="A13" s="38">
        <v>1985</v>
      </c>
      <c r="B13" s="10">
        <v>258.07</v>
      </c>
      <c r="C13" s="32">
        <v>56.07</v>
      </c>
      <c r="D13" s="10">
        <f t="shared" si="0"/>
        <v>202</v>
      </c>
      <c r="E13" s="36">
        <v>90.36</v>
      </c>
      <c r="F13" s="47">
        <v>25.42</v>
      </c>
      <c r="G13" s="47">
        <v>129.66999999999999</v>
      </c>
      <c r="H13" s="47">
        <v>38.909999999999997</v>
      </c>
      <c r="I13" s="47">
        <v>86.38</v>
      </c>
      <c r="J13" s="47">
        <v>24.99</v>
      </c>
      <c r="K13" s="47">
        <v>112.62</v>
      </c>
      <c r="L13" s="47">
        <v>33.549999999999997</v>
      </c>
      <c r="M13" s="10">
        <v>489</v>
      </c>
      <c r="N13" s="10">
        <v>401</v>
      </c>
      <c r="O13" s="4">
        <v>156692</v>
      </c>
      <c r="P13" s="4">
        <v>100040</v>
      </c>
      <c r="Q13" s="4">
        <v>27515</v>
      </c>
      <c r="R13" s="20"/>
      <c r="S13" s="4"/>
    </row>
    <row r="14" spans="1:19">
      <c r="A14" s="38">
        <v>1986</v>
      </c>
      <c r="B14" s="10">
        <v>262.26</v>
      </c>
      <c r="C14" s="32">
        <v>59.26</v>
      </c>
      <c r="D14" s="10">
        <f t="shared" si="0"/>
        <v>203</v>
      </c>
      <c r="E14" s="36">
        <v>31.77</v>
      </c>
      <c r="F14" s="47">
        <v>8.51</v>
      </c>
      <c r="G14" s="47">
        <v>59.44</v>
      </c>
      <c r="H14" s="47">
        <v>19.8</v>
      </c>
      <c r="I14" s="47">
        <v>86.42</v>
      </c>
      <c r="J14" s="47">
        <v>26.78</v>
      </c>
      <c r="K14" s="47">
        <v>108.46</v>
      </c>
      <c r="L14" s="47">
        <v>36.450000000000003</v>
      </c>
      <c r="M14" s="10">
        <v>577</v>
      </c>
      <c r="N14" s="32">
        <v>406</v>
      </c>
      <c r="O14" s="4">
        <v>181834</v>
      </c>
      <c r="P14" s="4">
        <v>113086</v>
      </c>
      <c r="Q14" s="4">
        <v>29565</v>
      </c>
      <c r="R14" s="20"/>
      <c r="S14" s="4"/>
    </row>
    <row r="15" spans="1:19">
      <c r="A15" s="38">
        <v>1987</v>
      </c>
      <c r="B15" s="10">
        <v>265.98</v>
      </c>
      <c r="C15" s="32">
        <v>60.98</v>
      </c>
      <c r="D15" s="10">
        <f t="shared" si="0"/>
        <v>205.00000000000003</v>
      </c>
      <c r="E15" s="36">
        <v>89.45</v>
      </c>
      <c r="F15" s="47">
        <v>29.22</v>
      </c>
      <c r="G15" s="47">
        <v>120.97</v>
      </c>
      <c r="H15" s="47">
        <v>44.68</v>
      </c>
      <c r="I15" s="47">
        <v>82.9</v>
      </c>
      <c r="J15" s="47">
        <v>28.8</v>
      </c>
      <c r="K15" s="47">
        <v>110.8</v>
      </c>
      <c r="L15" s="47">
        <v>41.42</v>
      </c>
      <c r="M15" s="10">
        <v>612</v>
      </c>
      <c r="N15" s="32">
        <v>490</v>
      </c>
      <c r="O15" s="4">
        <v>206880</v>
      </c>
      <c r="P15" s="4">
        <v>132739</v>
      </c>
      <c r="Q15" s="4">
        <v>30637</v>
      </c>
      <c r="R15" s="20">
        <v>110.1</v>
      </c>
      <c r="S15" s="4">
        <v>109.5</v>
      </c>
    </row>
    <row r="16" spans="1:19">
      <c r="A16" s="38">
        <v>1988</v>
      </c>
      <c r="B16" s="10">
        <v>269.98</v>
      </c>
      <c r="C16" s="32">
        <v>63.98</v>
      </c>
      <c r="D16" s="10">
        <f t="shared" si="0"/>
        <v>206.00000000000003</v>
      </c>
      <c r="E16" s="36">
        <v>87.7</v>
      </c>
      <c r="F16" s="47">
        <v>30.59</v>
      </c>
      <c r="G16" s="47">
        <v>132.22</v>
      </c>
      <c r="H16" s="47">
        <v>54.93</v>
      </c>
      <c r="I16" s="47">
        <v>81.900000000000006</v>
      </c>
      <c r="J16" s="47">
        <v>29.6</v>
      </c>
      <c r="K16" s="47">
        <v>124.71</v>
      </c>
      <c r="L16" s="47">
        <v>51.54</v>
      </c>
      <c r="M16" s="10">
        <v>685</v>
      </c>
      <c r="N16" s="32">
        <v>457</v>
      </c>
      <c r="O16" s="4">
        <v>275206</v>
      </c>
      <c r="P16" s="4">
        <v>169592</v>
      </c>
      <c r="Q16" s="4">
        <v>45742</v>
      </c>
      <c r="R16" s="20">
        <v>115.2</v>
      </c>
      <c r="S16" s="4">
        <v>114.8</v>
      </c>
    </row>
    <row r="17" spans="1:19">
      <c r="A17" s="38">
        <v>1989</v>
      </c>
      <c r="B17" s="10">
        <v>274.02</v>
      </c>
      <c r="C17" s="32">
        <v>66.02</v>
      </c>
      <c r="D17" s="10">
        <f t="shared" si="0"/>
        <v>208</v>
      </c>
      <c r="E17" s="36">
        <v>89.64</v>
      </c>
      <c r="F17" s="47">
        <v>31.71</v>
      </c>
      <c r="G17" s="47">
        <v>154.62</v>
      </c>
      <c r="H17" s="47">
        <v>71.349999999999994</v>
      </c>
      <c r="I17" s="47">
        <v>81.209999999999994</v>
      </c>
      <c r="J17" s="47">
        <v>29.85</v>
      </c>
      <c r="K17" s="47">
        <v>133.94999999999999</v>
      </c>
      <c r="L17" s="47">
        <v>61.59</v>
      </c>
      <c r="M17" s="32">
        <v>808</v>
      </c>
      <c r="N17" s="32">
        <v>603</v>
      </c>
      <c r="O17" s="4">
        <v>314101</v>
      </c>
      <c r="P17" s="4">
        <v>194316</v>
      </c>
      <c r="Q17" s="4">
        <v>48256</v>
      </c>
      <c r="R17" s="20">
        <v>119.1</v>
      </c>
      <c r="S17" s="4">
        <v>118</v>
      </c>
    </row>
    <row r="18" spans="1:19">
      <c r="A18" s="38">
        <v>1990</v>
      </c>
      <c r="B18" s="10">
        <v>277.52999999999997</v>
      </c>
      <c r="C18" s="32">
        <v>68.53</v>
      </c>
      <c r="D18" s="10">
        <f t="shared" si="0"/>
        <v>208.99999999999997</v>
      </c>
      <c r="E18" s="36">
        <v>89.86</v>
      </c>
      <c r="F18" s="47">
        <v>31.99</v>
      </c>
      <c r="G18" s="47">
        <v>161.03</v>
      </c>
      <c r="H18" s="47">
        <v>79.48</v>
      </c>
      <c r="I18" s="47">
        <v>81.89</v>
      </c>
      <c r="J18" s="47">
        <v>30.57</v>
      </c>
      <c r="K18" s="47">
        <v>136.31</v>
      </c>
      <c r="L18" s="47">
        <v>66.78</v>
      </c>
      <c r="M18" s="32">
        <v>894</v>
      </c>
      <c r="N18" s="32">
        <v>682</v>
      </c>
      <c r="O18" s="4">
        <v>339532</v>
      </c>
      <c r="P18" s="4">
        <v>219799</v>
      </c>
      <c r="Q18" s="4">
        <v>55149</v>
      </c>
      <c r="R18" s="20">
        <v>105.1</v>
      </c>
      <c r="S18" s="4">
        <v>105.1</v>
      </c>
    </row>
    <row r="19" spans="1:19">
      <c r="A19" s="38">
        <v>1991</v>
      </c>
      <c r="B19" s="10">
        <v>279.81</v>
      </c>
      <c r="C19" s="32">
        <v>70.81</v>
      </c>
      <c r="D19" s="10">
        <f t="shared" si="0"/>
        <v>209</v>
      </c>
      <c r="E19" s="36">
        <v>87.32</v>
      </c>
      <c r="F19" s="47">
        <v>32.79</v>
      </c>
      <c r="G19" s="47">
        <v>160.19</v>
      </c>
      <c r="H19" s="47">
        <v>84.06</v>
      </c>
      <c r="I19" s="47">
        <v>76.83</v>
      </c>
      <c r="J19" s="47">
        <v>31.18</v>
      </c>
      <c r="K19" s="47">
        <v>129.01</v>
      </c>
      <c r="L19" s="47">
        <v>68.400000000000006</v>
      </c>
      <c r="M19" s="32">
        <v>973</v>
      </c>
      <c r="N19" s="32">
        <v>700</v>
      </c>
      <c r="O19" s="4">
        <v>376274</v>
      </c>
      <c r="P19" s="4">
        <v>235991</v>
      </c>
      <c r="Q19" s="4">
        <v>73318</v>
      </c>
      <c r="R19" s="20">
        <v>105.5</v>
      </c>
      <c r="S19" s="4">
        <v>105.7</v>
      </c>
    </row>
    <row r="20" spans="1:19">
      <c r="A20" s="38">
        <v>1992</v>
      </c>
      <c r="B20" s="10">
        <v>281.57</v>
      </c>
      <c r="C20" s="32">
        <v>71.349999999999994</v>
      </c>
      <c r="D20" s="10">
        <f t="shared" si="0"/>
        <v>210.22</v>
      </c>
      <c r="E20" s="36">
        <v>80.849999999999994</v>
      </c>
      <c r="F20" s="47">
        <v>33.479999999999997</v>
      </c>
      <c r="G20" s="47">
        <v>147.47999999999999</v>
      </c>
      <c r="H20" s="47">
        <v>82.11</v>
      </c>
      <c r="I20" s="47">
        <v>71.33</v>
      </c>
      <c r="J20" s="47">
        <v>31.11</v>
      </c>
      <c r="K20" s="47">
        <v>116.86</v>
      </c>
      <c r="L20" s="47">
        <v>64.319999999999993</v>
      </c>
      <c r="M20" s="32">
        <v>1097</v>
      </c>
      <c r="N20" s="32">
        <v>773</v>
      </c>
      <c r="O20" s="4">
        <v>415762</v>
      </c>
      <c r="P20" s="4">
        <v>249613</v>
      </c>
      <c r="Q20" s="4">
        <v>78589</v>
      </c>
      <c r="R20" s="20">
        <v>106</v>
      </c>
      <c r="S20" s="4">
        <v>106.4</v>
      </c>
    </row>
    <row r="21" spans="1:19">
      <c r="A21" s="38">
        <v>1993</v>
      </c>
      <c r="B21" s="10">
        <v>284.57</v>
      </c>
      <c r="C21" s="32">
        <v>74.31</v>
      </c>
      <c r="D21" s="10">
        <f t="shared" si="0"/>
        <v>210.26</v>
      </c>
      <c r="E21" s="36">
        <v>76.61</v>
      </c>
      <c r="F21" s="47">
        <v>33.76</v>
      </c>
      <c r="G21" s="47">
        <v>134.99</v>
      </c>
      <c r="H21" s="47">
        <v>78.14</v>
      </c>
      <c r="I21" s="47">
        <v>69.62</v>
      </c>
      <c r="J21" s="47">
        <v>31.46</v>
      </c>
      <c r="K21" s="47">
        <v>113.15</v>
      </c>
      <c r="L21" s="47">
        <v>63.66</v>
      </c>
      <c r="M21" s="32">
        <v>1386</v>
      </c>
      <c r="N21" s="32">
        <v>806</v>
      </c>
      <c r="O21" s="4">
        <v>499629</v>
      </c>
      <c r="P21" s="4">
        <v>276156</v>
      </c>
      <c r="Q21" s="4">
        <v>104686</v>
      </c>
      <c r="R21" s="20">
        <v>111</v>
      </c>
      <c r="S21" s="4">
        <v>112.9</v>
      </c>
    </row>
    <row r="22" spans="1:19">
      <c r="A22" s="38">
        <v>1994</v>
      </c>
      <c r="B22" s="10">
        <v>288.01</v>
      </c>
      <c r="C22" s="32">
        <v>76.81</v>
      </c>
      <c r="D22" s="10">
        <f t="shared" si="0"/>
        <v>211.2</v>
      </c>
      <c r="E22" s="36">
        <v>74.760000000000005</v>
      </c>
      <c r="F22" s="47">
        <v>33.42</v>
      </c>
      <c r="G22" s="47">
        <v>137.49</v>
      </c>
      <c r="H22" s="47">
        <v>84.98</v>
      </c>
      <c r="I22" s="47">
        <v>69.28</v>
      </c>
      <c r="J22" s="47">
        <v>32.020000000000003</v>
      </c>
      <c r="K22" s="47">
        <v>117.83</v>
      </c>
      <c r="L22" s="47">
        <v>72.02</v>
      </c>
      <c r="M22" s="32">
        <v>1643</v>
      </c>
      <c r="N22" s="32">
        <v>900</v>
      </c>
      <c r="O22" s="4">
        <v>655631</v>
      </c>
      <c r="P22" s="4">
        <v>333783</v>
      </c>
      <c r="Q22" s="4">
        <v>131992</v>
      </c>
      <c r="R22" s="20">
        <v>131.9</v>
      </c>
      <c r="S22" s="4">
        <v>126.1</v>
      </c>
    </row>
    <row r="23" spans="1:19">
      <c r="A23" s="38">
        <v>1995</v>
      </c>
      <c r="B23" s="10">
        <v>291.91000000000003</v>
      </c>
      <c r="C23" s="32">
        <v>80.97</v>
      </c>
      <c r="D23" s="10">
        <f t="shared" si="0"/>
        <v>210.94000000000003</v>
      </c>
      <c r="E23" s="36">
        <v>79.22</v>
      </c>
      <c r="F23" s="47">
        <v>34.83</v>
      </c>
      <c r="G23" s="47">
        <v>146.35</v>
      </c>
      <c r="H23" s="47">
        <v>102.58</v>
      </c>
      <c r="I23" s="47">
        <v>73.03</v>
      </c>
      <c r="J23" s="47">
        <v>33.369999999999997</v>
      </c>
      <c r="K23" s="47">
        <v>124.59</v>
      </c>
      <c r="L23" s="47">
        <v>86.97</v>
      </c>
      <c r="M23" s="32">
        <v>2113</v>
      </c>
      <c r="N23" s="32">
        <v>1089</v>
      </c>
      <c r="O23" s="4">
        <v>743794</v>
      </c>
      <c r="P23" s="4">
        <v>401119</v>
      </c>
      <c r="Q23" s="4">
        <v>134397</v>
      </c>
      <c r="R23" s="20">
        <v>119.5</v>
      </c>
      <c r="S23" s="4">
        <v>122.9</v>
      </c>
    </row>
    <row r="24" spans="1:19">
      <c r="A24" s="38">
        <v>1996</v>
      </c>
      <c r="B24" s="10">
        <v>295.73</v>
      </c>
      <c r="C24" s="32">
        <v>84.71</v>
      </c>
      <c r="D24" s="10">
        <f t="shared" si="0"/>
        <v>211.02000000000004</v>
      </c>
      <c r="E24" s="36">
        <v>83.84</v>
      </c>
      <c r="F24" s="47">
        <v>36.36</v>
      </c>
      <c r="G24" s="47">
        <v>148</v>
      </c>
      <c r="H24" s="47">
        <v>114.83</v>
      </c>
      <c r="I24" s="47">
        <v>76.67</v>
      </c>
      <c r="J24" s="47">
        <v>35.049999999999997</v>
      </c>
      <c r="K24" s="47">
        <v>121.6</v>
      </c>
      <c r="L24" s="47">
        <v>98.09</v>
      </c>
      <c r="M24" s="32">
        <v>2653</v>
      </c>
      <c r="N24" s="32">
        <v>1474</v>
      </c>
      <c r="O24" s="4">
        <v>970212</v>
      </c>
      <c r="P24" s="4">
        <v>531002</v>
      </c>
      <c r="Q24" s="4">
        <v>225136</v>
      </c>
      <c r="R24" s="20">
        <v>106.4</v>
      </c>
      <c r="S24" s="4">
        <v>106.6</v>
      </c>
    </row>
    <row r="25" spans="1:19">
      <c r="A25" s="38">
        <v>1997</v>
      </c>
      <c r="B25" s="10">
        <v>300.11</v>
      </c>
      <c r="C25" s="32">
        <v>86.73</v>
      </c>
      <c r="D25" s="10">
        <f t="shared" si="0"/>
        <v>213.38</v>
      </c>
      <c r="E25" s="36">
        <v>86.07</v>
      </c>
      <c r="F25" s="47">
        <v>37.799999999999997</v>
      </c>
      <c r="G25" s="47">
        <v>154.16</v>
      </c>
      <c r="H25" s="47">
        <v>130.63</v>
      </c>
      <c r="I25" s="47">
        <v>77.67</v>
      </c>
      <c r="J25" s="47">
        <v>35.35</v>
      </c>
      <c r="K25" s="47">
        <v>122.65</v>
      </c>
      <c r="L25" s="47">
        <v>103.17</v>
      </c>
      <c r="M25" s="32">
        <v>3469</v>
      </c>
      <c r="N25" s="32">
        <v>1703</v>
      </c>
      <c r="O25" s="4">
        <v>1059736</v>
      </c>
      <c r="P25" s="4">
        <v>517560</v>
      </c>
      <c r="Q25" s="4">
        <v>240879</v>
      </c>
      <c r="R25" s="20">
        <v>102.9</v>
      </c>
      <c r="S25" s="4">
        <v>105.2</v>
      </c>
    </row>
    <row r="26" spans="1:19">
      <c r="A26" s="38">
        <v>1998</v>
      </c>
      <c r="B26" s="10">
        <v>303.64</v>
      </c>
      <c r="C26" s="32">
        <v>89.56</v>
      </c>
      <c r="D26" s="10">
        <f t="shared" si="0"/>
        <v>214.07999999999998</v>
      </c>
      <c r="E26" s="36">
        <v>86.05</v>
      </c>
      <c r="F26" s="47">
        <v>36.24</v>
      </c>
      <c r="G26" s="47">
        <v>145.86000000000001</v>
      </c>
      <c r="H26" s="47">
        <v>114.21</v>
      </c>
      <c r="I26" s="47">
        <v>72.77</v>
      </c>
      <c r="J26" s="47">
        <v>33.29</v>
      </c>
      <c r="K26" s="47">
        <v>110.96</v>
      </c>
      <c r="L26" s="47">
        <v>84.82</v>
      </c>
      <c r="M26" s="32">
        <v>3922</v>
      </c>
      <c r="N26" s="32">
        <v>1915</v>
      </c>
      <c r="O26" s="4">
        <v>1212439</v>
      </c>
      <c r="P26" s="4">
        <v>576452</v>
      </c>
      <c r="Q26" s="4">
        <v>270922</v>
      </c>
      <c r="R26" s="20">
        <v>97.6</v>
      </c>
      <c r="S26" s="4">
        <v>98.5</v>
      </c>
    </row>
    <row r="27" spans="1:19">
      <c r="A27" s="38">
        <v>1999</v>
      </c>
      <c r="B27" s="10">
        <v>307.22000000000003</v>
      </c>
      <c r="C27" s="50">
        <v>88.12</v>
      </c>
      <c r="D27" s="10">
        <f t="shared" si="0"/>
        <v>219.10000000000002</v>
      </c>
      <c r="E27" s="36">
        <v>89.79</v>
      </c>
      <c r="F27" s="47">
        <v>34.82</v>
      </c>
      <c r="G27" s="47">
        <v>145.88</v>
      </c>
      <c r="H27" s="47">
        <v>99.36</v>
      </c>
      <c r="I27" s="47">
        <v>74.19</v>
      </c>
      <c r="J27" s="46">
        <v>32.26</v>
      </c>
      <c r="K27" s="47">
        <v>105.32</v>
      </c>
      <c r="L27" s="47">
        <v>79.209999999999994</v>
      </c>
      <c r="M27" s="32">
        <v>4331</v>
      </c>
      <c r="N27" s="32">
        <v>2028</v>
      </c>
      <c r="O27" s="4">
        <v>1343026</v>
      </c>
      <c r="P27" s="4">
        <v>618632</v>
      </c>
      <c r="Q27" s="4">
        <v>331244</v>
      </c>
      <c r="R27" s="20">
        <v>97.4</v>
      </c>
      <c r="S27" s="4">
        <v>98.9</v>
      </c>
    </row>
    <row r="28" spans="1:19">
      <c r="A28" s="38">
        <v>2000</v>
      </c>
      <c r="B28" s="10">
        <v>308.35000000000002</v>
      </c>
      <c r="C28" s="32">
        <v>89.12</v>
      </c>
      <c r="D28" s="10">
        <f t="shared" si="0"/>
        <v>219.23000000000002</v>
      </c>
      <c r="E28" s="36">
        <v>98.27</v>
      </c>
      <c r="F28" s="47">
        <v>33.520000000000003</v>
      </c>
      <c r="G28" s="47">
        <v>134.07</v>
      </c>
      <c r="H28" s="47">
        <v>111.9</v>
      </c>
      <c r="I28" s="47">
        <v>74.17</v>
      </c>
      <c r="J28" s="47">
        <v>32.9</v>
      </c>
      <c r="K28" s="47">
        <v>95.18</v>
      </c>
      <c r="L28" s="47">
        <v>87.35</v>
      </c>
      <c r="M28" s="32">
        <v>4646</v>
      </c>
      <c r="N28" s="32">
        <v>1931</v>
      </c>
      <c r="O28" s="4">
        <v>1457273</v>
      </c>
      <c r="P28" s="4">
        <v>587951</v>
      </c>
      <c r="Q28" s="4">
        <v>386153</v>
      </c>
      <c r="R28" s="20">
        <v>99.1</v>
      </c>
      <c r="S28" s="4">
        <v>99.4</v>
      </c>
    </row>
    <row r="29" spans="1:19">
      <c r="A29" s="38">
        <v>2001</v>
      </c>
      <c r="B29" s="10">
        <v>305.44</v>
      </c>
      <c r="C29" s="32">
        <v>83.61</v>
      </c>
      <c r="D29" s="10">
        <f t="shared" si="0"/>
        <v>221.82999999999998</v>
      </c>
      <c r="E29" s="36">
        <v>103.8</v>
      </c>
      <c r="F29" s="47">
        <v>31.19</v>
      </c>
      <c r="G29" s="47">
        <v>118.59</v>
      </c>
      <c r="H29" s="46">
        <v>124.87</v>
      </c>
      <c r="I29" s="47">
        <v>68.28</v>
      </c>
      <c r="J29" s="47">
        <v>30.39</v>
      </c>
      <c r="K29" s="47">
        <v>88.59</v>
      </c>
      <c r="L29" s="47">
        <v>83.02</v>
      </c>
      <c r="M29" s="32">
        <v>4969</v>
      </c>
      <c r="N29" s="32">
        <v>2067</v>
      </c>
      <c r="O29" s="4">
        <v>1686492</v>
      </c>
      <c r="P29" s="4">
        <v>647228</v>
      </c>
      <c r="Q29" s="4">
        <v>460296</v>
      </c>
      <c r="R29" s="20">
        <v>99.8</v>
      </c>
      <c r="S29" s="4">
        <v>100.9</v>
      </c>
    </row>
    <row r="30" spans="1:19">
      <c r="A30" s="38">
        <v>2002</v>
      </c>
      <c r="B30" s="10">
        <v>306.92</v>
      </c>
      <c r="C30" s="32">
        <v>86.22</v>
      </c>
      <c r="D30" s="10">
        <f t="shared" si="0"/>
        <v>220.70000000000002</v>
      </c>
      <c r="E30" s="36">
        <v>114.49</v>
      </c>
      <c r="F30" s="47">
        <v>27.34</v>
      </c>
      <c r="G30" s="47">
        <v>131.11000000000001</v>
      </c>
      <c r="H30" s="47">
        <v>140.63999999999999</v>
      </c>
      <c r="I30" s="47">
        <v>70.239999999999995</v>
      </c>
      <c r="J30" s="47">
        <v>27.18</v>
      </c>
      <c r="K30" s="47">
        <v>83.75</v>
      </c>
      <c r="L30" s="47">
        <v>111.87</v>
      </c>
      <c r="M30" s="32">
        <v>5255</v>
      </c>
      <c r="N30" s="32">
        <v>2165</v>
      </c>
      <c r="O30" s="4">
        <v>1952139</v>
      </c>
      <c r="P30" s="4">
        <v>691206</v>
      </c>
      <c r="Q30" s="4">
        <v>571146</v>
      </c>
      <c r="R30" s="20">
        <v>98.7</v>
      </c>
      <c r="S30" s="4">
        <v>98.4</v>
      </c>
    </row>
    <row r="31" spans="1:19">
      <c r="A31" s="38">
        <v>2003</v>
      </c>
      <c r="B31" s="10">
        <v>309.3</v>
      </c>
      <c r="C31" s="32">
        <v>87.38</v>
      </c>
      <c r="D31" s="10">
        <f t="shared" si="0"/>
        <v>221.92000000000002</v>
      </c>
      <c r="E31" s="36">
        <v>121.51</v>
      </c>
      <c r="F31" s="47">
        <v>24.11</v>
      </c>
      <c r="G31" s="47">
        <v>128.80000000000001</v>
      </c>
      <c r="H31" s="47">
        <v>154.22999999999999</v>
      </c>
      <c r="I31" s="47">
        <v>77.959999999999994</v>
      </c>
      <c r="J31" s="47">
        <v>25.37</v>
      </c>
      <c r="K31" s="47">
        <v>113.88</v>
      </c>
      <c r="L31" s="47">
        <v>138.34</v>
      </c>
      <c r="M31" s="32">
        <v>6060</v>
      </c>
      <c r="N31" s="32">
        <v>2483</v>
      </c>
      <c r="O31" s="4">
        <v>2269776</v>
      </c>
      <c r="P31" s="4">
        <v>770285</v>
      </c>
      <c r="Q31" s="4">
        <v>695215</v>
      </c>
      <c r="R31" s="20">
        <v>100.2</v>
      </c>
      <c r="S31" s="4">
        <v>101.9</v>
      </c>
    </row>
    <row r="32" spans="1:19">
      <c r="A32" s="38">
        <v>2004</v>
      </c>
      <c r="B32" s="10">
        <v>310.92</v>
      </c>
      <c r="C32" s="32">
        <v>91.81</v>
      </c>
      <c r="D32" s="10">
        <f t="shared" si="0"/>
        <v>219.11</v>
      </c>
      <c r="E32" s="36">
        <v>126.92</v>
      </c>
      <c r="F32" s="47">
        <v>23.59</v>
      </c>
      <c r="G32" s="47">
        <v>174.69</v>
      </c>
      <c r="H32" s="47">
        <v>215.26</v>
      </c>
      <c r="I32" s="47">
        <v>95.46</v>
      </c>
      <c r="J32" s="47">
        <v>24.91</v>
      </c>
      <c r="K32" s="47">
        <v>188.18</v>
      </c>
      <c r="L32" s="47">
        <v>168.16</v>
      </c>
      <c r="M32" s="32">
        <v>6864</v>
      </c>
      <c r="N32" s="32">
        <v>2889</v>
      </c>
      <c r="O32" s="4">
        <v>2646112</v>
      </c>
      <c r="P32" s="4">
        <v>796882</v>
      </c>
      <c r="Q32" s="4">
        <v>824884</v>
      </c>
      <c r="R32" s="20">
        <v>104.3</v>
      </c>
      <c r="S32" s="4">
        <v>104.2</v>
      </c>
    </row>
    <row r="33" spans="1:19">
      <c r="A33" s="38">
        <v>2005</v>
      </c>
      <c r="B33" s="10">
        <v>309.5</v>
      </c>
      <c r="C33" s="32">
        <v>98.42</v>
      </c>
      <c r="D33" s="10">
        <f t="shared" si="0"/>
        <v>211.07999999999998</v>
      </c>
      <c r="E33" s="36">
        <v>145.47</v>
      </c>
      <c r="F33" s="46">
        <v>25.07</v>
      </c>
      <c r="G33" s="47">
        <v>295.36</v>
      </c>
      <c r="H33" s="47">
        <v>328.3</v>
      </c>
      <c r="I33" s="47">
        <v>115.28</v>
      </c>
      <c r="J33" s="47">
        <v>24.53</v>
      </c>
      <c r="K33" s="47">
        <v>249.01</v>
      </c>
      <c r="L33" s="47">
        <v>229.79</v>
      </c>
      <c r="M33" s="32">
        <v>7680</v>
      </c>
      <c r="N33" s="32">
        <v>3318</v>
      </c>
      <c r="O33" s="4">
        <v>3293183</v>
      </c>
      <c r="P33" s="4">
        <v>890766</v>
      </c>
      <c r="Q33" s="4">
        <v>1119572</v>
      </c>
      <c r="R33" s="20">
        <v>102.1</v>
      </c>
      <c r="S33" s="4">
        <v>102.1</v>
      </c>
    </row>
    <row r="34" spans="1:19">
      <c r="A34" s="38">
        <v>2006</v>
      </c>
      <c r="B34" s="10">
        <v>309.5</v>
      </c>
      <c r="C34" s="32">
        <v>102.8</v>
      </c>
      <c r="D34" s="10">
        <f t="shared" si="0"/>
        <v>206.7</v>
      </c>
      <c r="E34" s="36">
        <v>155.06</v>
      </c>
      <c r="F34" s="47">
        <v>26.51</v>
      </c>
      <c r="G34" s="47">
        <v>342.67</v>
      </c>
      <c r="H34" s="47">
        <v>408.81</v>
      </c>
      <c r="I34" s="47">
        <v>131.28</v>
      </c>
      <c r="J34" s="47">
        <v>25.17</v>
      </c>
      <c r="K34" s="47">
        <v>318.7</v>
      </c>
      <c r="L34" s="47">
        <v>252.77</v>
      </c>
      <c r="M34" s="32">
        <v>8469</v>
      </c>
      <c r="N34" s="32">
        <v>3794</v>
      </c>
      <c r="O34" s="4">
        <v>4130283</v>
      </c>
      <c r="P34" s="4">
        <v>977862</v>
      </c>
      <c r="Q34" s="4">
        <v>1598938</v>
      </c>
      <c r="R34" s="20">
        <v>100.2</v>
      </c>
      <c r="S34" s="4">
        <v>101</v>
      </c>
    </row>
    <row r="35" spans="1:19">
      <c r="A35" s="38">
        <v>2007</v>
      </c>
      <c r="B35" s="10">
        <v>309.45999999999998</v>
      </c>
      <c r="C35" s="32">
        <v>107.97</v>
      </c>
      <c r="D35" s="32">
        <f t="shared" si="0"/>
        <v>201.48999999999998</v>
      </c>
      <c r="E35" s="36">
        <v>167.4</v>
      </c>
      <c r="F35" s="47">
        <v>27.42</v>
      </c>
      <c r="G35" s="47">
        <v>387.2</v>
      </c>
      <c r="H35" s="47">
        <v>436.11</v>
      </c>
      <c r="I35" s="47">
        <v>140.91999999999999</v>
      </c>
      <c r="J35" s="47">
        <v>26.93</v>
      </c>
      <c r="K35" s="47">
        <v>313.48</v>
      </c>
      <c r="L35" s="47">
        <v>250.18</v>
      </c>
      <c r="M35" s="32">
        <v>10150</v>
      </c>
      <c r="N35" s="32">
        <v>4342</v>
      </c>
      <c r="O35" s="4">
        <v>5999400</v>
      </c>
      <c r="P35" s="4">
        <v>1250200</v>
      </c>
      <c r="Q35" s="4">
        <v>2739100</v>
      </c>
      <c r="R35" s="20">
        <v>104.8</v>
      </c>
      <c r="S35" s="4">
        <v>105.2</v>
      </c>
    </row>
    <row r="36" spans="1:19">
      <c r="A36" s="38">
        <v>2008</v>
      </c>
      <c r="B36" s="10">
        <v>309.07</v>
      </c>
      <c r="C36" s="32">
        <v>114.37</v>
      </c>
      <c r="D36" s="32">
        <f t="shared" si="0"/>
        <v>194.7</v>
      </c>
      <c r="E36" s="36">
        <v>167.9</v>
      </c>
      <c r="F36" s="47">
        <v>28.05</v>
      </c>
      <c r="G36" s="47">
        <v>362.98</v>
      </c>
      <c r="H36" s="47">
        <v>434.56</v>
      </c>
      <c r="I36" s="47">
        <v>148.88999999999999</v>
      </c>
      <c r="J36" s="47">
        <v>29.76</v>
      </c>
      <c r="K36" s="47">
        <v>283</v>
      </c>
      <c r="L36" s="47">
        <v>254.07</v>
      </c>
      <c r="M36" s="32">
        <v>11721</v>
      </c>
      <c r="N36" s="32">
        <v>5009</v>
      </c>
      <c r="O36" s="4">
        <v>8102700</v>
      </c>
      <c r="P36" s="4">
        <v>1449000</v>
      </c>
      <c r="Q36" s="4">
        <v>4183600</v>
      </c>
      <c r="R36" s="20">
        <v>104.2</v>
      </c>
      <c r="S36" s="4">
        <v>104.5</v>
      </c>
    </row>
    <row r="37" spans="1:19">
      <c r="A37" s="38">
        <v>2009</v>
      </c>
      <c r="B37" s="10">
        <v>308.26</v>
      </c>
      <c r="C37" s="32">
        <v>124.14</v>
      </c>
      <c r="D37" s="32">
        <f t="shared" si="0"/>
        <v>184.12</v>
      </c>
      <c r="E37" s="36">
        <v>175.72</v>
      </c>
      <c r="F37" s="47">
        <v>26.15</v>
      </c>
      <c r="G37" s="47">
        <v>419.08</v>
      </c>
      <c r="H37" s="47">
        <v>504.07</v>
      </c>
      <c r="I37" s="47">
        <v>148.97</v>
      </c>
      <c r="J37" s="47">
        <v>25.01</v>
      </c>
      <c r="K37" s="47">
        <v>296.79000000000002</v>
      </c>
      <c r="L37" s="47">
        <v>286.68</v>
      </c>
      <c r="M37" s="32">
        <v>12812</v>
      </c>
      <c r="N37" s="32">
        <v>5315</v>
      </c>
      <c r="O37" s="4">
        <v>9613800</v>
      </c>
      <c r="P37" s="4">
        <v>1500500</v>
      </c>
      <c r="Q37" s="4">
        <v>5331900</v>
      </c>
      <c r="R37" s="20">
        <v>101</v>
      </c>
      <c r="S37" s="4">
        <v>100.7</v>
      </c>
    </row>
    <row r="38" spans="1:19">
      <c r="A38" s="38">
        <v>2010</v>
      </c>
      <c r="B38" s="10">
        <v>314.01</v>
      </c>
      <c r="C38" s="32">
        <v>123.34</v>
      </c>
      <c r="D38" s="32">
        <f t="shared" si="0"/>
        <v>190.67</v>
      </c>
      <c r="E38" s="36">
        <v>188.39</v>
      </c>
      <c r="F38" s="47">
        <v>18.98</v>
      </c>
      <c r="G38" s="47">
        <v>375.93</v>
      </c>
      <c r="H38" s="47">
        <v>511.23</v>
      </c>
      <c r="I38" s="47">
        <v>150.80000000000001</v>
      </c>
      <c r="J38" s="47">
        <v>25.01</v>
      </c>
      <c r="K38" s="47">
        <v>323.10000000000002</v>
      </c>
      <c r="L38" s="47">
        <v>275.10000000000002</v>
      </c>
      <c r="M38" s="32">
        <v>14263</v>
      </c>
      <c r="N38" s="32">
        <v>3712.1</v>
      </c>
      <c r="O38" s="4">
        <v>11766200</v>
      </c>
      <c r="P38" s="4">
        <v>1782600</v>
      </c>
      <c r="Q38" s="4">
        <v>6897100</v>
      </c>
      <c r="R38" s="20">
        <v>102.8</v>
      </c>
      <c r="S38" s="4">
        <v>102.7</v>
      </c>
    </row>
    <row r="39" spans="1:19">
      <c r="A39" s="7"/>
      <c r="B39" s="6"/>
      <c r="C39" s="7"/>
      <c r="D39" s="7"/>
      <c r="E39" s="46"/>
      <c r="F39" s="46"/>
      <c r="G39" s="46"/>
      <c r="H39" s="46"/>
      <c r="I39" s="46"/>
      <c r="J39" s="46"/>
      <c r="K39" s="46"/>
      <c r="L39" s="46"/>
      <c r="M39" s="7"/>
      <c r="N39" s="7"/>
      <c r="O39" s="45"/>
      <c r="P39" s="45"/>
      <c r="Q39" s="45"/>
      <c r="R39" s="43"/>
      <c r="S39" s="45"/>
    </row>
    <row r="40" spans="1:19">
      <c r="A40" s="7"/>
      <c r="B40" s="6"/>
      <c r="C40" s="7"/>
      <c r="D40" s="7"/>
      <c r="E40" s="46"/>
      <c r="F40" s="46"/>
      <c r="G40" s="46"/>
      <c r="H40" s="46"/>
      <c r="I40" s="46"/>
      <c r="J40" s="46"/>
      <c r="K40" s="46"/>
      <c r="L40" s="46"/>
      <c r="M40" s="7"/>
      <c r="N40" s="7"/>
      <c r="O40" s="45"/>
      <c r="P40" s="45"/>
      <c r="Q40" s="45"/>
      <c r="R40" s="43"/>
      <c r="S40" s="45"/>
    </row>
    <row r="41" spans="1:19">
      <c r="A41" s="7"/>
      <c r="B41" s="6"/>
      <c r="C41" s="7"/>
      <c r="D41" s="7"/>
      <c r="E41" s="46"/>
      <c r="F41" s="46"/>
      <c r="G41" s="46"/>
      <c r="H41" s="46"/>
      <c r="I41" s="46"/>
      <c r="J41" s="46"/>
      <c r="K41" s="46"/>
      <c r="L41" s="46"/>
      <c r="M41" s="7"/>
      <c r="N41" s="7"/>
      <c r="O41" s="45"/>
      <c r="P41" s="45"/>
      <c r="Q41" s="45"/>
      <c r="R41" s="43"/>
      <c r="S41" s="45"/>
    </row>
  </sheetData>
  <mergeCells count="9">
    <mergeCell ref="Q1:Q2"/>
    <mergeCell ref="R1:R2"/>
    <mergeCell ref="S1:S2"/>
    <mergeCell ref="P1:P2"/>
    <mergeCell ref="B1:D1"/>
    <mergeCell ref="E1:H1"/>
    <mergeCell ref="I1:L1"/>
    <mergeCell ref="M1:N1"/>
    <mergeCell ref="O1:O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A3" sqref="A3:S38"/>
    </sheetView>
  </sheetViews>
  <sheetFormatPr defaultRowHeight="18.75"/>
  <cols>
    <col min="1" max="1" width="5.85546875" style="18" bestFit="1" customWidth="1"/>
    <col min="2" max="2" width="10" style="19" customWidth="1"/>
    <col min="3" max="3" width="8.42578125" style="2" customWidth="1"/>
    <col min="4" max="4" width="9.42578125" style="2" bestFit="1" customWidth="1"/>
    <col min="5" max="5" width="8.5703125" style="12" bestFit="1" customWidth="1"/>
    <col min="6" max="6" width="7.5703125" style="12" bestFit="1" customWidth="1"/>
    <col min="7" max="8" width="8.5703125" style="12" bestFit="1" customWidth="1"/>
    <col min="9" max="9" width="8.42578125" style="12" customWidth="1"/>
    <col min="10" max="10" width="7.5703125" style="12" bestFit="1" customWidth="1"/>
    <col min="11" max="12" width="8.5703125" style="12" bestFit="1" customWidth="1"/>
    <col min="13" max="14" width="9.5703125" style="2" customWidth="1"/>
    <col min="15" max="15" width="12.28515625" style="15" customWidth="1"/>
    <col min="16" max="16" width="10.7109375" style="2" customWidth="1"/>
    <col min="17" max="17" width="11.28515625" style="2" customWidth="1"/>
    <col min="18" max="18" width="9.5703125" style="16" customWidth="1"/>
    <col min="19" max="19" width="7.42578125" style="16" customWidth="1"/>
  </cols>
  <sheetData>
    <row r="1" spans="1:19" ht="15" customHeight="1">
      <c r="A1" s="79"/>
      <c r="B1" s="154" t="s">
        <v>15</v>
      </c>
      <c r="C1" s="155"/>
      <c r="D1" s="156"/>
      <c r="E1" s="157" t="s">
        <v>16</v>
      </c>
      <c r="F1" s="158"/>
      <c r="G1" s="158"/>
      <c r="H1" s="159"/>
      <c r="I1" s="157" t="s">
        <v>17</v>
      </c>
      <c r="J1" s="158"/>
      <c r="K1" s="158"/>
      <c r="L1" s="159"/>
      <c r="M1" s="158" t="s">
        <v>18</v>
      </c>
      <c r="N1" s="158"/>
      <c r="O1" s="160" t="s">
        <v>21</v>
      </c>
      <c r="P1" s="115" t="s">
        <v>20</v>
      </c>
      <c r="Q1" s="126" t="s">
        <v>19</v>
      </c>
      <c r="R1" s="115" t="s">
        <v>13</v>
      </c>
      <c r="S1" s="128" t="s">
        <v>12</v>
      </c>
    </row>
    <row r="2" spans="1:19" ht="15">
      <c r="A2" s="79"/>
      <c r="B2" s="80" t="s">
        <v>22</v>
      </c>
      <c r="C2" s="81" t="s">
        <v>10</v>
      </c>
      <c r="D2" s="81" t="s">
        <v>11</v>
      </c>
      <c r="E2" s="81" t="s">
        <v>23</v>
      </c>
      <c r="F2" s="81" t="s">
        <v>24</v>
      </c>
      <c r="G2" s="81" t="s">
        <v>25</v>
      </c>
      <c r="H2" s="81" t="s">
        <v>26</v>
      </c>
      <c r="I2" s="81" t="s">
        <v>23</v>
      </c>
      <c r="J2" s="81" t="s">
        <v>24</v>
      </c>
      <c r="K2" s="81" t="s">
        <v>25</v>
      </c>
      <c r="L2" s="81" t="s">
        <v>26</v>
      </c>
      <c r="M2" s="81" t="s">
        <v>10</v>
      </c>
      <c r="N2" s="81" t="s">
        <v>11</v>
      </c>
      <c r="O2" s="161"/>
      <c r="P2" s="116"/>
      <c r="Q2" s="127"/>
      <c r="R2" s="116"/>
      <c r="S2" s="129"/>
    </row>
    <row r="3" spans="1:19" ht="15">
      <c r="A3" s="79">
        <v>1975</v>
      </c>
      <c r="B3" s="79">
        <v>340.3</v>
      </c>
      <c r="C3" s="79">
        <v>36.9</v>
      </c>
      <c r="D3" s="79">
        <f>B3-C3</f>
        <v>303.40000000000003</v>
      </c>
      <c r="E3" s="79">
        <v>81.34</v>
      </c>
      <c r="F3" s="79">
        <v>36.28</v>
      </c>
      <c r="G3" s="79">
        <v>323.08999999999997</v>
      </c>
      <c r="H3" s="79">
        <v>164.74</v>
      </c>
      <c r="I3" s="79">
        <v>75.06</v>
      </c>
      <c r="J3" s="79">
        <v>33.56</v>
      </c>
      <c r="K3" s="79">
        <v>262.68</v>
      </c>
      <c r="L3" s="79">
        <v>132.26</v>
      </c>
      <c r="M3" s="79">
        <v>333</v>
      </c>
      <c r="N3" s="79">
        <v>135</v>
      </c>
      <c r="O3" s="79">
        <v>64948</v>
      </c>
      <c r="P3" s="79">
        <v>39386</v>
      </c>
      <c r="Q3" s="79">
        <v>17807</v>
      </c>
      <c r="R3" s="79"/>
      <c r="S3" s="79"/>
    </row>
    <row r="4" spans="1:19" ht="15">
      <c r="A4" s="79">
        <v>1976</v>
      </c>
      <c r="B4" s="79">
        <v>344.3</v>
      </c>
      <c r="C4" s="79">
        <v>37.799999999999997</v>
      </c>
      <c r="D4" s="79">
        <f>B4-C4</f>
        <v>306.5</v>
      </c>
      <c r="E4" s="79">
        <v>78.819999999999993</v>
      </c>
      <c r="F4" s="79">
        <v>34.590000000000003</v>
      </c>
      <c r="G4" s="79">
        <v>309.16000000000003</v>
      </c>
      <c r="H4" s="79">
        <v>148.41999999999999</v>
      </c>
      <c r="I4" s="79">
        <v>71.95</v>
      </c>
      <c r="J4" s="79">
        <v>31.73</v>
      </c>
      <c r="K4" s="79">
        <v>240.03</v>
      </c>
      <c r="L4" s="79">
        <v>116.59</v>
      </c>
      <c r="M4" s="79">
        <v>326</v>
      </c>
      <c r="N4" s="79">
        <v>108</v>
      </c>
      <c r="O4" s="79">
        <v>63096</v>
      </c>
      <c r="P4" s="79">
        <v>35513</v>
      </c>
      <c r="Q4" s="79">
        <v>19716</v>
      </c>
      <c r="R4" s="79"/>
      <c r="S4" s="79"/>
    </row>
    <row r="5" spans="1:19" ht="15">
      <c r="A5" s="79">
        <v>1977</v>
      </c>
      <c r="B5" s="79">
        <v>346.9</v>
      </c>
      <c r="C5" s="79">
        <v>37.200000000000003</v>
      </c>
      <c r="D5" s="79">
        <f>B5-C5</f>
        <v>309.7</v>
      </c>
      <c r="E5" s="79">
        <v>76.3</v>
      </c>
      <c r="F5" s="79">
        <v>32.549999999999997</v>
      </c>
      <c r="G5" s="79">
        <v>300.10000000000002</v>
      </c>
      <c r="H5" s="79">
        <v>152.21</v>
      </c>
      <c r="I5" s="79">
        <v>69.989999999999995</v>
      </c>
      <c r="J5" s="79">
        <v>29.95</v>
      </c>
      <c r="K5" s="79">
        <v>250.95</v>
      </c>
      <c r="L5" s="79">
        <v>123.44</v>
      </c>
      <c r="M5" s="79">
        <v>340</v>
      </c>
      <c r="N5" s="79">
        <v>112</v>
      </c>
      <c r="O5" s="79">
        <v>66304</v>
      </c>
      <c r="P5" s="79">
        <v>37205</v>
      </c>
      <c r="Q5" s="79">
        <v>20132</v>
      </c>
      <c r="R5" s="79"/>
      <c r="S5" s="79"/>
    </row>
    <row r="6" spans="1:19" ht="15">
      <c r="A6" s="79">
        <v>1978</v>
      </c>
      <c r="B6" s="79">
        <v>349.5</v>
      </c>
      <c r="C6" s="79">
        <v>39.4</v>
      </c>
      <c r="D6" s="79">
        <f t="shared" ref="D6:D38" si="0">B6-C6</f>
        <v>310.10000000000002</v>
      </c>
      <c r="E6" s="79">
        <v>72.14</v>
      </c>
      <c r="F6" s="79">
        <v>30.95</v>
      </c>
      <c r="G6" s="79">
        <v>314.89999999999998</v>
      </c>
      <c r="H6" s="79">
        <v>145.71</v>
      </c>
      <c r="I6" s="79">
        <v>67.52</v>
      </c>
      <c r="J6" s="79">
        <v>29.08</v>
      </c>
      <c r="K6" s="79">
        <v>266.64999999999998</v>
      </c>
      <c r="L6" s="79">
        <v>117.97</v>
      </c>
      <c r="M6" s="79">
        <v>337</v>
      </c>
      <c r="N6" s="79">
        <v>125</v>
      </c>
      <c r="O6" s="79">
        <v>70329</v>
      </c>
      <c r="P6" s="79">
        <v>34716</v>
      </c>
      <c r="Q6" s="79">
        <v>23109</v>
      </c>
      <c r="R6" s="79">
        <v>100.7</v>
      </c>
      <c r="S6" s="79">
        <v>101</v>
      </c>
    </row>
    <row r="7" spans="1:19" ht="15">
      <c r="A7" s="79">
        <v>1979</v>
      </c>
      <c r="B7" s="79">
        <v>354.3</v>
      </c>
      <c r="C7" s="79">
        <v>41.8</v>
      </c>
      <c r="D7" s="79">
        <f t="shared" si="0"/>
        <v>312.5</v>
      </c>
      <c r="E7" s="79">
        <v>75.38</v>
      </c>
      <c r="F7" s="79">
        <v>32.119999999999997</v>
      </c>
      <c r="G7" s="79">
        <v>354.17</v>
      </c>
      <c r="H7" s="79">
        <v>159.35</v>
      </c>
      <c r="I7" s="79">
        <v>70.290000000000006</v>
      </c>
      <c r="J7" s="79">
        <v>29.96</v>
      </c>
      <c r="K7" s="79">
        <v>298.04000000000002</v>
      </c>
      <c r="L7" s="79">
        <v>126.73</v>
      </c>
      <c r="M7" s="79">
        <v>366</v>
      </c>
      <c r="N7" s="79">
        <v>148</v>
      </c>
      <c r="O7" s="79">
        <v>85358</v>
      </c>
      <c r="P7" s="79">
        <v>42311</v>
      </c>
      <c r="Q7" s="79">
        <v>24397</v>
      </c>
      <c r="R7" s="79">
        <v>100.9</v>
      </c>
      <c r="S7" s="79">
        <v>101.3</v>
      </c>
    </row>
    <row r="8" spans="1:19" ht="15">
      <c r="A8" s="79">
        <v>1980</v>
      </c>
      <c r="B8" s="79">
        <v>359.2</v>
      </c>
      <c r="C8" s="79">
        <v>44.1</v>
      </c>
      <c r="D8" s="79">
        <f t="shared" si="0"/>
        <v>315.09999999999997</v>
      </c>
      <c r="E8" s="79">
        <v>77.73</v>
      </c>
      <c r="F8" s="79">
        <v>32.06</v>
      </c>
      <c r="G8" s="79">
        <v>362.05</v>
      </c>
      <c r="H8" s="79">
        <v>146.11000000000001</v>
      </c>
      <c r="I8" s="79">
        <v>70.55</v>
      </c>
      <c r="J8" s="79">
        <v>29.16</v>
      </c>
      <c r="K8" s="79">
        <v>283.22000000000003</v>
      </c>
      <c r="L8" s="79">
        <v>102.45</v>
      </c>
      <c r="M8" s="79">
        <v>407</v>
      </c>
      <c r="N8" s="79">
        <v>165</v>
      </c>
      <c r="O8" s="79">
        <v>83809</v>
      </c>
      <c r="P8" s="79">
        <v>39579</v>
      </c>
      <c r="Q8" s="79">
        <v>25864</v>
      </c>
      <c r="R8" s="79">
        <v>103.1</v>
      </c>
      <c r="S8" s="79">
        <v>103</v>
      </c>
    </row>
    <row r="9" spans="1:19" ht="15">
      <c r="A9" s="79">
        <v>1981</v>
      </c>
      <c r="B9" s="79">
        <v>364.2</v>
      </c>
      <c r="C9" s="79">
        <v>45.5</v>
      </c>
      <c r="D9" s="79">
        <f t="shared" si="0"/>
        <v>318.7</v>
      </c>
      <c r="E9" s="79">
        <v>77.11</v>
      </c>
      <c r="F9" s="79">
        <v>31.32</v>
      </c>
      <c r="G9" s="79">
        <v>372.39</v>
      </c>
      <c r="H9" s="79">
        <v>136.46</v>
      </c>
      <c r="I9" s="79">
        <v>71.989999999999995</v>
      </c>
      <c r="J9" s="79">
        <v>29.83</v>
      </c>
      <c r="K9" s="79">
        <v>310.63</v>
      </c>
      <c r="L9" s="79">
        <v>107.34</v>
      </c>
      <c r="M9" s="79">
        <v>417</v>
      </c>
      <c r="N9" s="79">
        <v>235</v>
      </c>
      <c r="O9" s="79">
        <v>94431</v>
      </c>
      <c r="P9" s="79">
        <v>48279</v>
      </c>
      <c r="Q9" s="79">
        <v>27946</v>
      </c>
      <c r="R9" s="79">
        <v>103</v>
      </c>
      <c r="S9" s="79">
        <v>102.9</v>
      </c>
    </row>
    <row r="10" spans="1:19" ht="15">
      <c r="A10" s="79">
        <v>1982</v>
      </c>
      <c r="B10" s="79">
        <v>371.6</v>
      </c>
      <c r="C10" s="79">
        <v>47.8</v>
      </c>
      <c r="D10" s="79">
        <f t="shared" si="0"/>
        <v>323.8</v>
      </c>
      <c r="E10" s="79">
        <v>81.400000000000006</v>
      </c>
      <c r="F10" s="79">
        <v>31</v>
      </c>
      <c r="G10" s="79">
        <v>397.1</v>
      </c>
      <c r="H10" s="79">
        <v>134.6</v>
      </c>
      <c r="I10" s="79">
        <v>77.599999999999994</v>
      </c>
      <c r="J10" s="79">
        <v>30.2</v>
      </c>
      <c r="K10" s="79">
        <v>333</v>
      </c>
      <c r="L10" s="79">
        <v>101.8</v>
      </c>
      <c r="M10" s="79">
        <v>429</v>
      </c>
      <c r="N10" s="79">
        <v>269</v>
      </c>
      <c r="O10" s="79">
        <v>132911</v>
      </c>
      <c r="P10" s="79">
        <v>69542</v>
      </c>
      <c r="Q10" s="79">
        <v>35260</v>
      </c>
      <c r="R10" s="79">
        <v>102.8</v>
      </c>
      <c r="S10" s="79">
        <v>102.3</v>
      </c>
    </row>
    <row r="11" spans="1:19" ht="15">
      <c r="A11" s="79">
        <v>1983</v>
      </c>
      <c r="B11" s="79">
        <v>375.9</v>
      </c>
      <c r="C11" s="79">
        <v>48.7</v>
      </c>
      <c r="D11" s="79">
        <f t="shared" si="0"/>
        <v>327.2</v>
      </c>
      <c r="E11" s="79">
        <v>85.5</v>
      </c>
      <c r="F11" s="79">
        <v>30.9</v>
      </c>
      <c r="G11" s="79">
        <v>400.9</v>
      </c>
      <c r="H11" s="79">
        <v>128.1</v>
      </c>
      <c r="I11" s="79">
        <v>79.599999999999994</v>
      </c>
      <c r="J11" s="79">
        <v>28.6</v>
      </c>
      <c r="K11" s="79">
        <v>314.10000000000002</v>
      </c>
      <c r="L11" s="79">
        <v>92.6</v>
      </c>
      <c r="M11" s="79">
        <v>476</v>
      </c>
      <c r="N11" s="79">
        <v>287</v>
      </c>
      <c r="O11" s="79">
        <v>143605</v>
      </c>
      <c r="P11" s="79">
        <v>72545</v>
      </c>
      <c r="Q11" s="79">
        <v>41151</v>
      </c>
      <c r="R11" s="79">
        <v>102.3</v>
      </c>
      <c r="S11" s="79">
        <v>101.6</v>
      </c>
    </row>
    <row r="12" spans="1:19" ht="15">
      <c r="A12" s="79">
        <v>1984</v>
      </c>
      <c r="B12" s="79">
        <v>380.5</v>
      </c>
      <c r="C12" s="79">
        <v>113.5</v>
      </c>
      <c r="D12" s="79">
        <f t="shared" si="0"/>
        <v>267</v>
      </c>
      <c r="E12" s="79">
        <v>85.19</v>
      </c>
      <c r="F12" s="79">
        <v>29.34</v>
      </c>
      <c r="G12" s="79">
        <v>363</v>
      </c>
      <c r="H12" s="79">
        <v>112.32</v>
      </c>
      <c r="I12" s="79">
        <v>77.81</v>
      </c>
      <c r="J12" s="79">
        <v>28.12</v>
      </c>
      <c r="K12" s="79">
        <v>271.39</v>
      </c>
      <c r="L12" s="79">
        <v>83.07</v>
      </c>
      <c r="M12" s="79">
        <v>555</v>
      </c>
      <c r="N12" s="79">
        <v>298</v>
      </c>
      <c r="O12" s="79">
        <v>158286</v>
      </c>
      <c r="P12" s="79">
        <v>76136</v>
      </c>
      <c r="Q12" s="79">
        <v>45208</v>
      </c>
      <c r="R12" s="79">
        <v>106</v>
      </c>
      <c r="S12" s="79">
        <v>105</v>
      </c>
    </row>
    <row r="13" spans="1:19" ht="15">
      <c r="A13" s="79">
        <v>1985</v>
      </c>
      <c r="B13" s="79">
        <v>384.1</v>
      </c>
      <c r="C13" s="79">
        <v>117.4</v>
      </c>
      <c r="D13" s="79">
        <f t="shared" si="0"/>
        <v>266.70000000000005</v>
      </c>
      <c r="E13" s="79">
        <v>86.51</v>
      </c>
      <c r="F13" s="79">
        <v>31.01</v>
      </c>
      <c r="G13" s="79">
        <v>339.51</v>
      </c>
      <c r="H13" s="79">
        <v>111.15</v>
      </c>
      <c r="I13" s="79">
        <v>80.25</v>
      </c>
      <c r="J13" s="79">
        <v>29.86</v>
      </c>
      <c r="K13" s="79">
        <v>269.52999999999997</v>
      </c>
      <c r="L13" s="79">
        <v>88.81</v>
      </c>
      <c r="M13" s="79">
        <v>665</v>
      </c>
      <c r="N13" s="79">
        <v>339</v>
      </c>
      <c r="O13" s="79">
        <v>195809</v>
      </c>
      <c r="P13" s="79">
        <v>93616</v>
      </c>
      <c r="Q13" s="79">
        <v>53341</v>
      </c>
      <c r="R13" s="79">
        <v>110</v>
      </c>
      <c r="S13" s="79">
        <v>109.1</v>
      </c>
    </row>
    <row r="14" spans="1:19" ht="15">
      <c r="A14" s="79">
        <v>1986</v>
      </c>
      <c r="B14" s="79">
        <v>387.7</v>
      </c>
      <c r="C14" s="79">
        <v>122.2</v>
      </c>
      <c r="D14" s="79">
        <f t="shared" si="0"/>
        <v>265.5</v>
      </c>
      <c r="E14" s="79">
        <v>89.27</v>
      </c>
      <c r="F14" s="79">
        <v>32.21</v>
      </c>
      <c r="G14" s="79">
        <v>315.97000000000003</v>
      </c>
      <c r="H14" s="79">
        <v>116.63</v>
      </c>
      <c r="I14" s="79">
        <v>82.32</v>
      </c>
      <c r="J14" s="79">
        <v>30.2</v>
      </c>
      <c r="K14" s="79">
        <v>249.87</v>
      </c>
      <c r="L14" s="79">
        <v>97.54</v>
      </c>
      <c r="M14" s="79">
        <v>790</v>
      </c>
      <c r="N14" s="79">
        <v>287</v>
      </c>
      <c r="O14" s="79">
        <v>202770</v>
      </c>
      <c r="P14" s="79">
        <v>80600</v>
      </c>
      <c r="Q14" s="79">
        <v>60345</v>
      </c>
      <c r="R14" s="79">
        <v>105.2</v>
      </c>
      <c r="S14" s="79">
        <v>105.1</v>
      </c>
    </row>
    <row r="15" spans="1:19" ht="15">
      <c r="A15" s="79">
        <v>1987</v>
      </c>
      <c r="B15" s="79">
        <v>392.6</v>
      </c>
      <c r="C15" s="79">
        <v>134.1</v>
      </c>
      <c r="D15" s="79">
        <f t="shared" si="0"/>
        <v>258.5</v>
      </c>
      <c r="E15" s="79">
        <v>90.47</v>
      </c>
      <c r="F15" s="79">
        <v>32.85</v>
      </c>
      <c r="G15" s="79">
        <v>306.52999999999997</v>
      </c>
      <c r="H15" s="79">
        <v>133.04</v>
      </c>
      <c r="I15" s="79">
        <v>81.900000000000006</v>
      </c>
      <c r="J15" s="79">
        <v>30.2</v>
      </c>
      <c r="K15" s="79">
        <v>242.87</v>
      </c>
      <c r="L15" s="79">
        <v>108.36</v>
      </c>
      <c r="M15" s="79">
        <v>828</v>
      </c>
      <c r="N15" s="79">
        <v>380</v>
      </c>
      <c r="O15" s="79">
        <v>261092</v>
      </c>
      <c r="P15" s="79">
        <v>109995</v>
      </c>
      <c r="Q15" s="79">
        <v>80875</v>
      </c>
      <c r="R15" s="79">
        <v>107.3</v>
      </c>
      <c r="S15" s="79">
        <v>107.1</v>
      </c>
    </row>
    <row r="16" spans="1:19" ht="15">
      <c r="A16" s="79">
        <v>1988</v>
      </c>
      <c r="B16" s="79">
        <v>397.9</v>
      </c>
      <c r="C16" s="79">
        <v>145.1</v>
      </c>
      <c r="D16" s="79">
        <f t="shared" si="0"/>
        <v>252.79999999999998</v>
      </c>
      <c r="E16" s="79">
        <v>92.06</v>
      </c>
      <c r="F16" s="79">
        <v>32.049999999999997</v>
      </c>
      <c r="G16" s="79">
        <v>319.64999999999998</v>
      </c>
      <c r="H16" s="79">
        <v>159.24</v>
      </c>
      <c r="I16" s="79">
        <v>81.7</v>
      </c>
      <c r="J16" s="79">
        <v>29</v>
      </c>
      <c r="K16" s="79">
        <v>268.37</v>
      </c>
      <c r="L16" s="79">
        <v>133.74</v>
      </c>
      <c r="M16" s="79">
        <v>964</v>
      </c>
      <c r="N16" s="79">
        <v>447</v>
      </c>
      <c r="O16" s="79">
        <v>301029</v>
      </c>
      <c r="P16" s="79">
        <v>123713</v>
      </c>
      <c r="Q16" s="79">
        <v>105502</v>
      </c>
      <c r="R16" s="79">
        <v>113.9</v>
      </c>
      <c r="S16" s="79">
        <v>113.7</v>
      </c>
    </row>
    <row r="17" spans="1:19" ht="15">
      <c r="A17" s="79">
        <v>1989</v>
      </c>
      <c r="B17" s="79">
        <v>403.5</v>
      </c>
      <c r="C17" s="79">
        <v>149.1</v>
      </c>
      <c r="D17" s="79">
        <f t="shared" si="0"/>
        <v>254.4</v>
      </c>
      <c r="E17" s="79">
        <v>93.62</v>
      </c>
      <c r="F17" s="79">
        <v>30.53</v>
      </c>
      <c r="G17" s="79">
        <v>352.45</v>
      </c>
      <c r="H17" s="79">
        <v>186.56</v>
      </c>
      <c r="I17" s="79">
        <v>73.760000000000005</v>
      </c>
      <c r="J17" s="79">
        <v>24.98</v>
      </c>
      <c r="K17" s="79">
        <v>256.39999999999998</v>
      </c>
      <c r="L17" s="79">
        <v>137.07</v>
      </c>
      <c r="M17" s="79">
        <v>1069</v>
      </c>
      <c r="N17" s="79">
        <v>484</v>
      </c>
      <c r="O17" s="79">
        <v>352286</v>
      </c>
      <c r="P17" s="79">
        <v>135367</v>
      </c>
      <c r="Q17" s="79">
        <v>121007</v>
      </c>
      <c r="R17" s="79">
        <v>112.1</v>
      </c>
      <c r="S17" s="79">
        <v>115.4</v>
      </c>
    </row>
    <row r="18" spans="1:19" ht="15">
      <c r="A18" s="79">
        <v>1990</v>
      </c>
      <c r="B18" s="79">
        <v>411.2</v>
      </c>
      <c r="C18" s="79">
        <v>152.80000000000001</v>
      </c>
      <c r="D18" s="79">
        <f t="shared" si="0"/>
        <v>258.39999999999998</v>
      </c>
      <c r="E18" s="79">
        <v>81.08</v>
      </c>
      <c r="F18" s="79">
        <v>26.44</v>
      </c>
      <c r="G18" s="79">
        <v>335.37</v>
      </c>
      <c r="H18" s="79">
        <v>185.76</v>
      </c>
      <c r="I18" s="79">
        <v>67.27</v>
      </c>
      <c r="J18" s="79">
        <v>23.14</v>
      </c>
      <c r="K18" s="79">
        <v>245.18</v>
      </c>
      <c r="L18" s="79">
        <v>142.12</v>
      </c>
      <c r="M18" s="79">
        <v>1143</v>
      </c>
      <c r="N18" s="79">
        <v>560</v>
      </c>
      <c r="O18" s="79">
        <v>401497</v>
      </c>
      <c r="P18" s="79">
        <v>163761</v>
      </c>
      <c r="Q18" s="79">
        <v>131225</v>
      </c>
      <c r="R18" s="79">
        <v>103.4</v>
      </c>
      <c r="S18" s="79">
        <v>103.9</v>
      </c>
    </row>
    <row r="19" spans="1:19" ht="15">
      <c r="A19" s="79">
        <v>1991</v>
      </c>
      <c r="B19" s="79">
        <v>413.9</v>
      </c>
      <c r="C19" s="79">
        <v>154.5</v>
      </c>
      <c r="D19" s="79">
        <f t="shared" si="0"/>
        <v>259.39999999999998</v>
      </c>
      <c r="E19" s="79">
        <v>77.680000000000007</v>
      </c>
      <c r="F19" s="79">
        <v>25.57</v>
      </c>
      <c r="G19" s="79">
        <v>344.26</v>
      </c>
      <c r="H19" s="79">
        <v>208.73</v>
      </c>
      <c r="I19" s="79">
        <v>64.77</v>
      </c>
      <c r="J19" s="79">
        <v>23.04</v>
      </c>
      <c r="K19" s="79">
        <v>234.39</v>
      </c>
      <c r="L19" s="79">
        <v>153.05000000000001</v>
      </c>
      <c r="M19" s="79">
        <v>1312</v>
      </c>
      <c r="N19" s="79">
        <v>614</v>
      </c>
      <c r="O19" s="79">
        <v>466076</v>
      </c>
      <c r="P19" s="79">
        <v>180277</v>
      </c>
      <c r="Q19" s="79">
        <v>153487</v>
      </c>
      <c r="R19" s="79">
        <v>105.6</v>
      </c>
      <c r="S19" s="79">
        <v>104.2</v>
      </c>
    </row>
    <row r="20" spans="1:19" ht="15">
      <c r="A20" s="79">
        <v>1992</v>
      </c>
      <c r="B20" s="79">
        <v>416</v>
      </c>
      <c r="C20" s="79">
        <v>156.30000000000001</v>
      </c>
      <c r="D20" s="79">
        <f t="shared" si="0"/>
        <v>259.7</v>
      </c>
      <c r="E20" s="79">
        <v>77.94</v>
      </c>
      <c r="F20" s="79">
        <v>25.36</v>
      </c>
      <c r="G20" s="79">
        <v>325.25</v>
      </c>
      <c r="H20" s="79">
        <v>219.98</v>
      </c>
      <c r="I20" s="79">
        <v>65.27</v>
      </c>
      <c r="J20" s="79">
        <v>22.59</v>
      </c>
      <c r="K20" s="79">
        <v>200.39</v>
      </c>
      <c r="L20" s="79">
        <v>147.93</v>
      </c>
      <c r="M20" s="79">
        <v>1625</v>
      </c>
      <c r="N20" s="79">
        <v>731</v>
      </c>
      <c r="O20" s="79">
        <v>570110</v>
      </c>
      <c r="P20" s="79">
        <v>218849</v>
      </c>
      <c r="Q20" s="79">
        <v>189059</v>
      </c>
      <c r="R20" s="79">
        <v>106.8</v>
      </c>
      <c r="S20" s="79">
        <v>107.2</v>
      </c>
    </row>
    <row r="21" spans="1:19" ht="15">
      <c r="A21" s="79">
        <v>1993</v>
      </c>
      <c r="B21" s="79">
        <v>420</v>
      </c>
      <c r="C21" s="79">
        <v>160.69999999999999</v>
      </c>
      <c r="D21" s="79">
        <f t="shared" si="0"/>
        <v>259.3</v>
      </c>
      <c r="E21" s="79">
        <v>79.150000000000006</v>
      </c>
      <c r="F21" s="79">
        <v>25.41</v>
      </c>
      <c r="G21" s="79">
        <v>277.45999999999998</v>
      </c>
      <c r="H21" s="79">
        <v>215.04</v>
      </c>
      <c r="I21" s="79">
        <v>66.42</v>
      </c>
      <c r="J21" s="79">
        <v>23.06</v>
      </c>
      <c r="K21" s="79">
        <v>186.65</v>
      </c>
      <c r="L21" s="79">
        <v>151.08000000000001</v>
      </c>
      <c r="M21" s="79">
        <v>2048</v>
      </c>
      <c r="N21" s="79">
        <v>840</v>
      </c>
      <c r="O21" s="79">
        <v>659263</v>
      </c>
      <c r="P21" s="79">
        <v>231549</v>
      </c>
      <c r="Q21" s="79">
        <v>240079</v>
      </c>
      <c r="R21" s="79">
        <v>110.2</v>
      </c>
      <c r="S21" s="79">
        <v>113</v>
      </c>
    </row>
    <row r="22" spans="1:19" ht="15">
      <c r="A22" s="79">
        <v>1994</v>
      </c>
      <c r="B22" s="79">
        <v>423.2</v>
      </c>
      <c r="C22" s="79">
        <v>168.4</v>
      </c>
      <c r="D22" s="79">
        <f t="shared" si="0"/>
        <v>254.79999999999998</v>
      </c>
      <c r="E22" s="79">
        <v>79.23</v>
      </c>
      <c r="F22" s="79">
        <v>25.07</v>
      </c>
      <c r="G22" s="79">
        <v>264.85000000000002</v>
      </c>
      <c r="H22" s="79">
        <v>230.89</v>
      </c>
      <c r="I22" s="79">
        <v>68.430000000000007</v>
      </c>
      <c r="J22" s="79">
        <v>23.2</v>
      </c>
      <c r="K22" s="79">
        <v>189.8</v>
      </c>
      <c r="L22" s="79">
        <v>173.61</v>
      </c>
      <c r="M22" s="79">
        <v>2463</v>
      </c>
      <c r="N22" s="79">
        <v>1024</v>
      </c>
      <c r="O22" s="79">
        <v>840415</v>
      </c>
      <c r="P22" s="79">
        <v>306501</v>
      </c>
      <c r="Q22" s="79">
        <v>287306</v>
      </c>
      <c r="R22" s="79">
        <v>121</v>
      </c>
      <c r="S22" s="79">
        <v>121</v>
      </c>
    </row>
    <row r="23" spans="1:19" ht="15">
      <c r="A23" s="79">
        <v>1995</v>
      </c>
      <c r="B23" s="79">
        <v>426.5</v>
      </c>
      <c r="C23" s="79">
        <v>170.4</v>
      </c>
      <c r="D23" s="79">
        <f t="shared" si="0"/>
        <v>256.10000000000002</v>
      </c>
      <c r="E23" s="79">
        <v>87.47</v>
      </c>
      <c r="F23" s="79">
        <v>25.98</v>
      </c>
      <c r="G23" s="79">
        <v>273.39</v>
      </c>
      <c r="H23" s="79">
        <v>274.14</v>
      </c>
      <c r="I23" s="79">
        <v>75.73</v>
      </c>
      <c r="J23" s="79">
        <v>23.95</v>
      </c>
      <c r="K23" s="79">
        <v>189.93</v>
      </c>
      <c r="L23" s="79">
        <v>198.04</v>
      </c>
      <c r="M23" s="79">
        <v>2831</v>
      </c>
      <c r="N23" s="79">
        <v>1108</v>
      </c>
      <c r="O23" s="79">
        <v>911294</v>
      </c>
      <c r="P23" s="79">
        <v>301873</v>
      </c>
      <c r="Q23" s="79">
        <v>287904</v>
      </c>
      <c r="R23" s="79">
        <v>115.1</v>
      </c>
      <c r="S23" s="79">
        <v>117.2</v>
      </c>
    </row>
    <row r="24" spans="1:19" ht="15">
      <c r="A24" s="79">
        <v>1996</v>
      </c>
      <c r="B24" s="79">
        <v>431.3</v>
      </c>
      <c r="C24" s="79">
        <v>173.7</v>
      </c>
      <c r="D24" s="79">
        <f t="shared" si="0"/>
        <v>257.60000000000002</v>
      </c>
      <c r="E24" s="79">
        <v>93.11</v>
      </c>
      <c r="F24" s="79">
        <v>26.74</v>
      </c>
      <c r="G24" s="79">
        <v>267.18</v>
      </c>
      <c r="H24" s="79">
        <v>283.66000000000003</v>
      </c>
      <c r="I24" s="79">
        <v>75.400000000000006</v>
      </c>
      <c r="J24" s="79">
        <v>24.49</v>
      </c>
      <c r="K24" s="82">
        <v>181.01</v>
      </c>
      <c r="L24" s="79">
        <v>217.42</v>
      </c>
      <c r="M24" s="79">
        <v>3372</v>
      </c>
      <c r="N24" s="79">
        <v>1377</v>
      </c>
      <c r="O24" s="79">
        <v>1132349</v>
      </c>
      <c r="P24" s="79">
        <v>413445</v>
      </c>
      <c r="Q24" s="79">
        <v>335495</v>
      </c>
      <c r="R24" s="79">
        <v>105.6</v>
      </c>
      <c r="S24" s="79">
        <v>116.8</v>
      </c>
    </row>
    <row r="25" spans="1:19" ht="15">
      <c r="A25" s="79">
        <v>1997</v>
      </c>
      <c r="B25" s="79">
        <v>436.5</v>
      </c>
      <c r="C25" s="79">
        <v>176.2</v>
      </c>
      <c r="D25" s="79">
        <f t="shared" si="0"/>
        <v>260.3</v>
      </c>
      <c r="E25" s="79">
        <v>92.18</v>
      </c>
      <c r="F25" s="79">
        <v>26.76</v>
      </c>
      <c r="G25" s="79">
        <v>251.97</v>
      </c>
      <c r="H25" s="79">
        <v>316.45999999999998</v>
      </c>
      <c r="I25" s="79">
        <v>71.650000000000006</v>
      </c>
      <c r="J25" s="79">
        <v>23.9</v>
      </c>
      <c r="K25" s="79">
        <v>158.74</v>
      </c>
      <c r="L25" s="79">
        <v>227.43</v>
      </c>
      <c r="M25" s="79">
        <v>3874</v>
      </c>
      <c r="N25" s="79">
        <v>1604</v>
      </c>
      <c r="O25" s="79">
        <v>1275431</v>
      </c>
      <c r="P25" s="79">
        <v>433497</v>
      </c>
      <c r="Q25" s="79">
        <v>405653</v>
      </c>
      <c r="R25" s="79">
        <v>102</v>
      </c>
      <c r="S25" s="79">
        <v>103.9</v>
      </c>
    </row>
    <row r="26" spans="1:19" ht="15">
      <c r="A26" s="79">
        <v>1998</v>
      </c>
      <c r="B26" s="79">
        <v>441.5</v>
      </c>
      <c r="C26" s="79">
        <v>179.4</v>
      </c>
      <c r="D26" s="79">
        <f t="shared" si="0"/>
        <v>262.10000000000002</v>
      </c>
      <c r="E26" s="79">
        <v>88.28</v>
      </c>
      <c r="F26" s="79">
        <v>25.54</v>
      </c>
      <c r="G26" s="79">
        <v>227.93</v>
      </c>
      <c r="H26" s="79">
        <v>325.07</v>
      </c>
      <c r="I26" s="79">
        <v>64.81</v>
      </c>
      <c r="J26" s="79">
        <v>22.36</v>
      </c>
      <c r="K26" s="79">
        <v>139.33000000000001</v>
      </c>
      <c r="L26" s="79">
        <v>199.77</v>
      </c>
      <c r="M26" s="79">
        <v>4114</v>
      </c>
      <c r="N26" s="79">
        <v>1805</v>
      </c>
      <c r="O26" s="79">
        <v>1334486</v>
      </c>
      <c r="P26" s="79">
        <v>465489</v>
      </c>
      <c r="Q26" s="79">
        <v>398250</v>
      </c>
      <c r="R26" s="79">
        <v>99.3</v>
      </c>
      <c r="S26" s="79">
        <v>99.4</v>
      </c>
    </row>
    <row r="27" spans="1:19" ht="15">
      <c r="A27" s="79">
        <v>1999</v>
      </c>
      <c r="B27" s="79">
        <v>446.3</v>
      </c>
      <c r="C27" s="79">
        <v>183.1</v>
      </c>
      <c r="D27" s="79">
        <f t="shared" si="0"/>
        <v>263.20000000000005</v>
      </c>
      <c r="E27" s="79">
        <v>84.18</v>
      </c>
      <c r="F27" s="79">
        <v>24.71</v>
      </c>
      <c r="G27" s="79">
        <v>210.68</v>
      </c>
      <c r="H27" s="79">
        <v>306.91000000000003</v>
      </c>
      <c r="I27" s="79">
        <v>66.88</v>
      </c>
      <c r="J27" s="79">
        <v>21.51</v>
      </c>
      <c r="K27" s="79">
        <v>142.25</v>
      </c>
      <c r="L27" s="79">
        <v>199.4</v>
      </c>
      <c r="M27" s="79">
        <v>4522</v>
      </c>
      <c r="N27" s="79">
        <v>1915</v>
      </c>
      <c r="O27" s="79">
        <v>1399192</v>
      </c>
      <c r="P27" s="79">
        <v>440819</v>
      </c>
      <c r="Q27" s="79">
        <v>423604</v>
      </c>
      <c r="R27" s="79">
        <v>98.1</v>
      </c>
      <c r="S27" s="79">
        <v>99.6</v>
      </c>
    </row>
    <row r="28" spans="1:19" ht="15">
      <c r="A28" s="79">
        <v>2000</v>
      </c>
      <c r="B28" s="79">
        <v>439.3</v>
      </c>
      <c r="C28" s="79">
        <v>181.1</v>
      </c>
      <c r="D28" s="79">
        <f t="shared" si="0"/>
        <v>258.20000000000005</v>
      </c>
      <c r="E28" s="79">
        <v>85.79</v>
      </c>
      <c r="F28" s="79">
        <v>23.51</v>
      </c>
      <c r="G28" s="79">
        <v>217.38</v>
      </c>
      <c r="H28" s="79">
        <v>319.29000000000002</v>
      </c>
      <c r="I28" s="79">
        <v>56.24</v>
      </c>
      <c r="J28" s="79">
        <v>19.73</v>
      </c>
      <c r="K28" s="79">
        <v>129.21</v>
      </c>
      <c r="L28" s="79">
        <v>210.29</v>
      </c>
      <c r="M28" s="79">
        <v>4588</v>
      </c>
      <c r="N28" s="79">
        <v>1684</v>
      </c>
      <c r="O28" s="79">
        <v>1468520</v>
      </c>
      <c r="P28" s="79">
        <v>387788</v>
      </c>
      <c r="Q28" s="79">
        <v>463368</v>
      </c>
      <c r="R28" s="82">
        <v>98.1</v>
      </c>
      <c r="S28" s="79">
        <v>99.3</v>
      </c>
    </row>
    <row r="29" spans="1:19" ht="15">
      <c r="A29" s="79">
        <v>2001</v>
      </c>
      <c r="B29" s="79">
        <v>442</v>
      </c>
      <c r="C29" s="79">
        <v>190.7</v>
      </c>
      <c r="D29" s="79">
        <f t="shared" si="0"/>
        <v>251.3</v>
      </c>
      <c r="E29" s="79">
        <v>67.41</v>
      </c>
      <c r="F29" s="79">
        <v>19.54</v>
      </c>
      <c r="G29" s="79">
        <v>203.21</v>
      </c>
      <c r="H29" s="79">
        <v>346.19</v>
      </c>
      <c r="I29" s="79">
        <v>49.67</v>
      </c>
      <c r="J29" s="79">
        <v>16.77</v>
      </c>
      <c r="K29" s="79">
        <v>140.33000000000001</v>
      </c>
      <c r="L29" s="79">
        <v>220.47</v>
      </c>
      <c r="M29" s="79">
        <v>4959</v>
      </c>
      <c r="N29" s="79">
        <v>1728</v>
      </c>
      <c r="O29" s="79">
        <v>1641084</v>
      </c>
      <c r="P29" s="79">
        <v>437541</v>
      </c>
      <c r="Q29" s="79">
        <v>500038</v>
      </c>
      <c r="R29" s="79">
        <v>100.9</v>
      </c>
      <c r="S29" s="79">
        <v>101</v>
      </c>
    </row>
    <row r="30" spans="1:19" ht="15">
      <c r="A30" s="79">
        <v>2002</v>
      </c>
      <c r="B30" s="79">
        <v>444.31</v>
      </c>
      <c r="C30" s="79">
        <v>222.74</v>
      </c>
      <c r="D30" s="79">
        <f t="shared" si="0"/>
        <v>221.57</v>
      </c>
      <c r="E30" s="79">
        <v>65.16</v>
      </c>
      <c r="F30" s="79">
        <v>15.88</v>
      </c>
      <c r="G30" s="79">
        <v>235.11</v>
      </c>
      <c r="H30" s="79">
        <v>365.86</v>
      </c>
      <c r="I30" s="79">
        <v>56.85</v>
      </c>
      <c r="J30" s="79">
        <v>14.98</v>
      </c>
      <c r="K30" s="79">
        <v>191.63</v>
      </c>
      <c r="L30" s="79">
        <v>245.4</v>
      </c>
      <c r="M30" s="79">
        <v>5407</v>
      </c>
      <c r="N30" s="79">
        <v>1847</v>
      </c>
      <c r="O30" s="79">
        <v>1871764</v>
      </c>
      <c r="P30" s="79">
        <v>500766</v>
      </c>
      <c r="Q30" s="79">
        <v>583846</v>
      </c>
      <c r="R30" s="79">
        <v>98.9</v>
      </c>
      <c r="S30" s="79">
        <v>99.5</v>
      </c>
    </row>
    <row r="31" spans="1:19" ht="15">
      <c r="A31" s="79">
        <v>2003</v>
      </c>
      <c r="B31" s="79">
        <v>447.3</v>
      </c>
      <c r="C31" s="79"/>
      <c r="D31" s="79"/>
      <c r="E31" s="79">
        <v>81.61</v>
      </c>
      <c r="F31" s="79">
        <v>14.62</v>
      </c>
      <c r="G31" s="79">
        <v>304.83</v>
      </c>
      <c r="H31" s="79">
        <v>380.35</v>
      </c>
      <c r="I31" s="79">
        <v>71.260000000000005</v>
      </c>
      <c r="J31" s="79">
        <v>14.48</v>
      </c>
      <c r="K31" s="79">
        <v>254.02</v>
      </c>
      <c r="L31" s="79">
        <v>224.43</v>
      </c>
      <c r="M31" s="79">
        <v>6027</v>
      </c>
      <c r="N31" s="79">
        <v>2056</v>
      </c>
      <c r="O31" s="79">
        <v>2264367</v>
      </c>
      <c r="P31" s="79">
        <v>625257</v>
      </c>
      <c r="Q31" s="79">
        <v>751369</v>
      </c>
      <c r="R31" s="79">
        <v>100.6</v>
      </c>
      <c r="S31" s="79">
        <v>102.5</v>
      </c>
    </row>
    <row r="32" spans="1:19" ht="15">
      <c r="A32" s="79">
        <v>2004</v>
      </c>
      <c r="B32" s="79">
        <v>441.55</v>
      </c>
      <c r="C32" s="79">
        <v>132.69999999999999</v>
      </c>
      <c r="D32" s="79">
        <f t="shared" si="0"/>
        <v>308.85000000000002</v>
      </c>
      <c r="E32" s="79">
        <v>101.9</v>
      </c>
      <c r="F32" s="79">
        <v>14.22</v>
      </c>
      <c r="G32" s="79">
        <v>495.26</v>
      </c>
      <c r="H32" s="79">
        <v>369.59</v>
      </c>
      <c r="I32" s="79">
        <v>82.68</v>
      </c>
      <c r="J32" s="79">
        <v>14.44</v>
      </c>
      <c r="K32" s="79">
        <v>383.82</v>
      </c>
      <c r="L32" s="79">
        <v>234.8</v>
      </c>
      <c r="M32" s="79">
        <v>6706</v>
      </c>
      <c r="N32" s="79">
        <v>2415</v>
      </c>
      <c r="O32" s="79">
        <v>2800619</v>
      </c>
      <c r="P32" s="79">
        <v>770325</v>
      </c>
      <c r="Q32" s="79">
        <v>971034</v>
      </c>
      <c r="R32" s="79">
        <v>103.1</v>
      </c>
      <c r="S32" s="79">
        <v>103.5</v>
      </c>
    </row>
    <row r="33" spans="1:19" ht="15">
      <c r="A33" s="79">
        <v>2005</v>
      </c>
      <c r="B33" s="79">
        <v>439.3</v>
      </c>
      <c r="C33" s="79">
        <v>137.30000000000001</v>
      </c>
      <c r="D33" s="79">
        <f t="shared" si="0"/>
        <v>302</v>
      </c>
      <c r="E33" s="79">
        <v>127.33</v>
      </c>
      <c r="F33" s="79">
        <v>14.52</v>
      </c>
      <c r="G33" s="79">
        <v>682.49</v>
      </c>
      <c r="H33" s="79">
        <v>423.09</v>
      </c>
      <c r="I33" s="79">
        <v>82.83</v>
      </c>
      <c r="J33" s="79">
        <v>14.88</v>
      </c>
      <c r="K33" s="79">
        <v>377.13</v>
      </c>
      <c r="L33" s="79">
        <v>251.43</v>
      </c>
      <c r="M33" s="79">
        <v>7572</v>
      </c>
      <c r="N33" s="79">
        <v>2817</v>
      </c>
      <c r="O33" s="79">
        <v>3475633</v>
      </c>
      <c r="P33" s="79">
        <v>922190</v>
      </c>
      <c r="Q33" s="79">
        <v>1281355</v>
      </c>
      <c r="R33" s="79">
        <v>102.1</v>
      </c>
      <c r="S33" s="79">
        <v>102.3</v>
      </c>
    </row>
    <row r="34" spans="1:19" ht="15">
      <c r="A34" s="79">
        <v>2006</v>
      </c>
      <c r="B34" s="79">
        <v>438.53</v>
      </c>
      <c r="C34" s="79">
        <v>145.5</v>
      </c>
      <c r="D34" s="79">
        <f t="shared" si="0"/>
        <v>293.02999999999997</v>
      </c>
      <c r="E34" s="79">
        <v>146.65</v>
      </c>
      <c r="F34" s="79">
        <v>14.77</v>
      </c>
      <c r="G34" s="79">
        <v>772.58</v>
      </c>
      <c r="H34" s="79">
        <v>502.94</v>
      </c>
      <c r="I34" s="79">
        <v>79.77</v>
      </c>
      <c r="J34" s="79">
        <v>14.92</v>
      </c>
      <c r="K34" s="79">
        <v>310.25</v>
      </c>
      <c r="L34" s="79">
        <v>288.31</v>
      </c>
      <c r="M34" s="79">
        <v>8451</v>
      </c>
      <c r="N34" s="79">
        <v>3220</v>
      </c>
      <c r="O34" s="79">
        <v>4280089</v>
      </c>
      <c r="P34" s="79">
        <v>988522</v>
      </c>
      <c r="Q34" s="79">
        <v>1762999</v>
      </c>
      <c r="R34" s="79">
        <v>101.6</v>
      </c>
      <c r="S34" s="79">
        <v>101.9</v>
      </c>
    </row>
    <row r="35" spans="1:19" ht="15">
      <c r="A35" s="79">
        <v>2007</v>
      </c>
      <c r="B35" s="79">
        <v>437.66</v>
      </c>
      <c r="C35" s="79">
        <v>156.29</v>
      </c>
      <c r="D35" s="79">
        <f t="shared" si="0"/>
        <v>281.37</v>
      </c>
      <c r="E35" s="79">
        <v>163.69</v>
      </c>
      <c r="F35" s="79">
        <v>13.34</v>
      </c>
      <c r="G35" s="79">
        <v>752.62</v>
      </c>
      <c r="H35" s="79">
        <v>540.37</v>
      </c>
      <c r="I35" s="79">
        <v>91.83</v>
      </c>
      <c r="J35" s="79">
        <v>13.95</v>
      </c>
      <c r="K35" s="79">
        <v>333.47</v>
      </c>
      <c r="L35" s="79">
        <v>237.34</v>
      </c>
      <c r="M35" s="79">
        <v>10032</v>
      </c>
      <c r="N35" s="79">
        <v>3681</v>
      </c>
      <c r="O35" s="79">
        <v>6382300</v>
      </c>
      <c r="P35" s="79">
        <v>1214300</v>
      </c>
      <c r="Q35" s="79">
        <v>2873800</v>
      </c>
      <c r="R35" s="79">
        <v>104.5</v>
      </c>
      <c r="S35" s="79">
        <v>104.5</v>
      </c>
    </row>
    <row r="36" spans="1:19" ht="15">
      <c r="A36" s="79">
        <v>2008</v>
      </c>
      <c r="B36" s="79">
        <v>435.1</v>
      </c>
      <c r="C36" s="79">
        <v>164.45</v>
      </c>
      <c r="D36" s="79">
        <f t="shared" si="0"/>
        <v>270.65000000000003</v>
      </c>
      <c r="E36" s="79">
        <v>174.39</v>
      </c>
      <c r="F36" s="79">
        <v>13.77</v>
      </c>
      <c r="G36" s="79">
        <v>769.69</v>
      </c>
      <c r="H36" s="79">
        <v>495.37</v>
      </c>
      <c r="I36" s="79">
        <v>108.55</v>
      </c>
      <c r="J36" s="79">
        <v>14.28</v>
      </c>
      <c r="K36" s="79">
        <v>345.31</v>
      </c>
      <c r="L36" s="79">
        <v>241.63</v>
      </c>
      <c r="M36" s="79">
        <v>11538</v>
      </c>
      <c r="N36" s="79">
        <v>4240</v>
      </c>
      <c r="O36" s="79">
        <v>8034100</v>
      </c>
      <c r="P36" s="79">
        <v>1435500</v>
      </c>
      <c r="Q36" s="79">
        <v>3849800</v>
      </c>
      <c r="R36" s="79">
        <v>105.5</v>
      </c>
      <c r="S36" s="79">
        <v>105</v>
      </c>
    </row>
    <row r="37" spans="1:19" ht="15">
      <c r="A37" s="79">
        <v>2009</v>
      </c>
      <c r="B37" s="79">
        <v>432.8</v>
      </c>
      <c r="C37" s="79">
        <v>173.21</v>
      </c>
      <c r="D37" s="79">
        <f t="shared" si="0"/>
        <v>259.59000000000003</v>
      </c>
      <c r="E37" s="79">
        <v>187.04</v>
      </c>
      <c r="F37" s="79">
        <v>12.21</v>
      </c>
      <c r="G37" s="79">
        <v>765.03</v>
      </c>
      <c r="H37" s="79">
        <v>481.38</v>
      </c>
      <c r="I37" s="79">
        <v>108.64</v>
      </c>
      <c r="J37" s="79">
        <v>15.06</v>
      </c>
      <c r="K37" s="79">
        <v>394.87</v>
      </c>
      <c r="L37" s="79">
        <v>213.95</v>
      </c>
      <c r="M37" s="79">
        <v>12670</v>
      </c>
      <c r="N37" s="79">
        <v>4500</v>
      </c>
      <c r="O37" s="79">
        <v>9128900</v>
      </c>
      <c r="P37" s="79">
        <v>1489400</v>
      </c>
      <c r="Q37" s="79">
        <v>4513900</v>
      </c>
      <c r="R37" s="79">
        <v>100.2</v>
      </c>
      <c r="S37" s="79">
        <v>100</v>
      </c>
    </row>
    <row r="38" spans="1:19" ht="15">
      <c r="A38" s="79">
        <v>2010</v>
      </c>
      <c r="B38" s="79">
        <v>433.84</v>
      </c>
      <c r="C38" s="79">
        <v>178.57</v>
      </c>
      <c r="D38" s="79">
        <f t="shared" si="0"/>
        <v>255.26999999999998</v>
      </c>
      <c r="E38" s="79">
        <v>200.33</v>
      </c>
      <c r="F38" s="79">
        <v>14.14</v>
      </c>
      <c r="G38" s="79">
        <v>812.2</v>
      </c>
      <c r="H38" s="79">
        <v>336.98</v>
      </c>
      <c r="I38" s="79">
        <v>110.64</v>
      </c>
      <c r="J38" s="79">
        <v>15.53</v>
      </c>
      <c r="K38" s="79">
        <v>426.68</v>
      </c>
      <c r="L38" s="79">
        <v>174.21</v>
      </c>
      <c r="M38" s="79">
        <v>14109</v>
      </c>
      <c r="N38" s="79">
        <v>5010</v>
      </c>
      <c r="O38" s="79">
        <v>10862300</v>
      </c>
      <c r="P38" s="79">
        <v>1773700</v>
      </c>
      <c r="Q38" s="79">
        <v>5565800</v>
      </c>
      <c r="R38" s="79">
        <v>103.4</v>
      </c>
      <c r="S38" s="79">
        <v>102.8</v>
      </c>
    </row>
    <row r="39" spans="1:19">
      <c r="A39" s="44"/>
      <c r="B39" s="39"/>
      <c r="C39" s="43"/>
      <c r="D39" s="43"/>
      <c r="E39" s="42"/>
      <c r="F39" s="42"/>
      <c r="G39" s="42"/>
      <c r="H39" s="42"/>
      <c r="I39" s="42"/>
      <c r="J39" s="42"/>
      <c r="K39" s="42"/>
      <c r="L39" s="42"/>
      <c r="M39" s="43"/>
      <c r="N39" s="43"/>
      <c r="O39" s="45"/>
      <c r="P39" s="43"/>
      <c r="Q39" s="43"/>
      <c r="R39" s="43"/>
      <c r="S39" s="43"/>
    </row>
  </sheetData>
  <mergeCells count="9">
    <mergeCell ref="Q1:Q2"/>
    <mergeCell ref="R1:R2"/>
    <mergeCell ref="S1:S2"/>
    <mergeCell ref="P1:P2"/>
    <mergeCell ref="B1:D1"/>
    <mergeCell ref="E1:H1"/>
    <mergeCell ref="I1:L1"/>
    <mergeCell ref="M1:N1"/>
    <mergeCell ref="O1:O2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3" sqref="A3:S38"/>
    </sheetView>
  </sheetViews>
  <sheetFormatPr defaultRowHeight="18.75"/>
  <cols>
    <col min="1" max="1" width="8" style="25" customWidth="1"/>
    <col min="2" max="2" width="10.28515625" style="19" customWidth="1"/>
    <col min="3" max="3" width="7.140625" style="19" customWidth="1"/>
    <col min="4" max="4" width="7.28515625" style="19" customWidth="1"/>
    <col min="5" max="6" width="8.42578125" style="19" customWidth="1"/>
    <col min="7" max="7" width="9.85546875" style="19" customWidth="1"/>
    <col min="8" max="12" width="8.42578125" style="19" customWidth="1"/>
    <col min="13" max="14" width="9" style="19" customWidth="1"/>
    <col min="15" max="15" width="12.7109375" style="19" customWidth="1"/>
    <col min="16" max="16" width="11.42578125" style="19" customWidth="1"/>
    <col min="17" max="17" width="12.28515625" style="19" customWidth="1"/>
    <col min="18" max="18" width="7" style="26" customWidth="1"/>
    <col min="19" max="19" width="9" style="26"/>
  </cols>
  <sheetData>
    <row r="1" spans="1:19" ht="15" customHeight="1">
      <c r="A1" s="77"/>
      <c r="B1" s="119" t="s">
        <v>27</v>
      </c>
      <c r="C1" s="120"/>
      <c r="D1" s="121"/>
      <c r="E1" s="122" t="s">
        <v>16</v>
      </c>
      <c r="F1" s="123"/>
      <c r="G1" s="123"/>
      <c r="H1" s="124"/>
      <c r="I1" s="122" t="s">
        <v>17</v>
      </c>
      <c r="J1" s="123"/>
      <c r="K1" s="123"/>
      <c r="L1" s="124"/>
      <c r="M1" s="123" t="s">
        <v>28</v>
      </c>
      <c r="N1" s="123"/>
      <c r="O1" s="130" t="s">
        <v>29</v>
      </c>
      <c r="P1" s="115" t="s">
        <v>20</v>
      </c>
      <c r="Q1" s="126" t="s">
        <v>19</v>
      </c>
      <c r="R1" s="115" t="s">
        <v>13</v>
      </c>
      <c r="S1" s="128" t="s">
        <v>12</v>
      </c>
    </row>
    <row r="2" spans="1:19" ht="15">
      <c r="A2" s="77"/>
      <c r="B2" s="57" t="s">
        <v>22</v>
      </c>
      <c r="C2" s="56" t="s">
        <v>10</v>
      </c>
      <c r="D2" s="56" t="s">
        <v>11</v>
      </c>
      <c r="E2" s="56" t="s">
        <v>23</v>
      </c>
      <c r="F2" s="56" t="s">
        <v>24</v>
      </c>
      <c r="G2" s="56" t="s">
        <v>25</v>
      </c>
      <c r="H2" s="56" t="s">
        <v>26</v>
      </c>
      <c r="I2" s="56" t="s">
        <v>23</v>
      </c>
      <c r="J2" s="56" t="s">
        <v>24</v>
      </c>
      <c r="K2" s="56" t="s">
        <v>25</v>
      </c>
      <c r="L2" s="56" t="s">
        <v>26</v>
      </c>
      <c r="M2" s="56" t="s">
        <v>10</v>
      </c>
      <c r="N2" s="56" t="s">
        <v>11</v>
      </c>
      <c r="O2" s="131"/>
      <c r="P2" s="116"/>
      <c r="Q2" s="127"/>
      <c r="R2" s="116"/>
      <c r="S2" s="129"/>
    </row>
    <row r="3" spans="1:19" ht="15">
      <c r="A3" s="77">
        <v>1975</v>
      </c>
      <c r="B3" s="66">
        <v>70.59</v>
      </c>
      <c r="C3" s="66">
        <v>16.02</v>
      </c>
      <c r="D3" s="66">
        <f>B3-C3</f>
        <v>54.570000000000007</v>
      </c>
      <c r="E3" s="77">
        <v>107.27</v>
      </c>
      <c r="F3" s="66">
        <v>71.38</v>
      </c>
      <c r="G3" s="66">
        <v>569.52</v>
      </c>
      <c r="H3" s="66">
        <v>88.55</v>
      </c>
      <c r="I3" s="66">
        <v>92.5</v>
      </c>
      <c r="J3" s="66">
        <v>68.459999999999994</v>
      </c>
      <c r="K3" s="66">
        <v>468.87</v>
      </c>
      <c r="L3" s="66">
        <v>72.2</v>
      </c>
      <c r="M3" s="66"/>
      <c r="N3" s="66"/>
      <c r="O3" s="66">
        <v>24845</v>
      </c>
      <c r="P3" s="66">
        <v>15118</v>
      </c>
      <c r="Q3" s="66">
        <v>3803</v>
      </c>
      <c r="R3" s="61"/>
      <c r="S3" s="74">
        <v>106.3</v>
      </c>
    </row>
    <row r="4" spans="1:19" ht="15">
      <c r="A4" s="77">
        <v>1976</v>
      </c>
      <c r="B4" s="77">
        <v>72.12</v>
      </c>
      <c r="C4" s="66">
        <v>16.43</v>
      </c>
      <c r="D4" s="66">
        <v>55.69</v>
      </c>
      <c r="E4" s="77">
        <v>107.27</v>
      </c>
      <c r="F4" s="66">
        <v>71.38</v>
      </c>
      <c r="G4" s="66">
        <v>569.52</v>
      </c>
      <c r="H4" s="66">
        <v>88.55</v>
      </c>
      <c r="I4" s="66">
        <v>97.72</v>
      </c>
      <c r="J4" s="66">
        <v>67.03</v>
      </c>
      <c r="K4" s="66">
        <v>451.35</v>
      </c>
      <c r="L4" s="66">
        <v>60.33</v>
      </c>
      <c r="M4" s="66"/>
      <c r="N4" s="66"/>
      <c r="O4" s="66">
        <v>26704</v>
      </c>
      <c r="P4" s="66">
        <v>15858</v>
      </c>
      <c r="Q4" s="66">
        <v>4089</v>
      </c>
      <c r="R4" s="61"/>
      <c r="S4" s="74">
        <v>106.4</v>
      </c>
    </row>
    <row r="5" spans="1:19" ht="15">
      <c r="A5" s="77">
        <v>1977</v>
      </c>
      <c r="B5" s="77">
        <v>73.61</v>
      </c>
      <c r="C5" s="66">
        <v>16.940000000000001</v>
      </c>
      <c r="D5" s="66">
        <v>56.67</v>
      </c>
      <c r="E5" s="77">
        <v>107.06</v>
      </c>
      <c r="F5" s="66">
        <v>69.849999999999994</v>
      </c>
      <c r="G5" s="66">
        <v>584.75</v>
      </c>
      <c r="H5" s="66">
        <v>78.31</v>
      </c>
      <c r="I5" s="66">
        <v>85.13</v>
      </c>
      <c r="J5" s="66">
        <v>59.33</v>
      </c>
      <c r="K5" s="66">
        <v>405.86</v>
      </c>
      <c r="L5" s="66">
        <v>49.59</v>
      </c>
      <c r="M5" s="66"/>
      <c r="N5" s="66"/>
      <c r="O5" s="66">
        <v>27825</v>
      </c>
      <c r="P5" s="66">
        <v>16032</v>
      </c>
      <c r="Q5" s="66">
        <v>4557</v>
      </c>
      <c r="R5" s="61"/>
      <c r="S5" s="74">
        <v>100.5</v>
      </c>
    </row>
    <row r="6" spans="1:19" ht="15">
      <c r="A6" s="77">
        <v>1978</v>
      </c>
      <c r="B6" s="66">
        <v>74.55</v>
      </c>
      <c r="C6" s="66">
        <v>17.14</v>
      </c>
      <c r="D6" s="66">
        <f t="shared" ref="D6:D38" si="0">B6-C6</f>
        <v>57.41</v>
      </c>
      <c r="E6" s="77">
        <v>61.6</v>
      </c>
      <c r="F6" s="66">
        <v>43.17</v>
      </c>
      <c r="G6" s="66">
        <v>348.46</v>
      </c>
      <c r="H6" s="66">
        <v>48.83</v>
      </c>
      <c r="I6" s="66">
        <v>56.43</v>
      </c>
      <c r="J6" s="66">
        <v>40.200000000000003</v>
      </c>
      <c r="K6" s="66">
        <v>298.68</v>
      </c>
      <c r="L6" s="66">
        <v>48.94</v>
      </c>
      <c r="M6" s="66">
        <v>259</v>
      </c>
      <c r="N6" s="66">
        <v>143</v>
      </c>
      <c r="O6" s="66">
        <v>21579</v>
      </c>
      <c r="P6" s="66">
        <v>10774</v>
      </c>
      <c r="Q6" s="66">
        <v>5062</v>
      </c>
      <c r="R6" s="61">
        <v>101</v>
      </c>
      <c r="S6" s="74">
        <v>102.7</v>
      </c>
    </row>
    <row r="7" spans="1:19" ht="15">
      <c r="A7" s="77">
        <v>1979</v>
      </c>
      <c r="B7" s="66">
        <v>75.52</v>
      </c>
      <c r="C7" s="66">
        <v>18.37</v>
      </c>
      <c r="D7" s="66">
        <f t="shared" si="0"/>
        <v>57.149999999999991</v>
      </c>
      <c r="E7" s="77">
        <v>68.349999999999994</v>
      </c>
      <c r="F7" s="66">
        <v>47.28</v>
      </c>
      <c r="G7" s="66">
        <v>427.59</v>
      </c>
      <c r="H7" s="66">
        <v>77.67</v>
      </c>
      <c r="I7" s="66">
        <v>63.67</v>
      </c>
      <c r="J7" s="66">
        <v>42.57</v>
      </c>
      <c r="K7" s="66">
        <v>361.77</v>
      </c>
      <c r="L7" s="66">
        <v>66.67</v>
      </c>
      <c r="M7" s="66">
        <v>343</v>
      </c>
      <c r="N7" s="66">
        <v>169</v>
      </c>
      <c r="O7" s="66">
        <v>29310</v>
      </c>
      <c r="P7" s="66">
        <v>15759</v>
      </c>
      <c r="Q7" s="66">
        <v>5746</v>
      </c>
      <c r="R7" s="61">
        <v>105.4</v>
      </c>
      <c r="S7" s="74">
        <v>102.9</v>
      </c>
    </row>
    <row r="8" spans="1:19" ht="15">
      <c r="A8" s="77">
        <v>1980</v>
      </c>
      <c r="B8" s="66">
        <v>76.400000000000006</v>
      </c>
      <c r="C8" s="66">
        <v>19</v>
      </c>
      <c r="D8" s="66">
        <f t="shared" si="0"/>
        <v>57.400000000000006</v>
      </c>
      <c r="E8" s="77">
        <v>79.92</v>
      </c>
      <c r="F8" s="66">
        <v>78.239999999999995</v>
      </c>
      <c r="G8" s="66">
        <v>485.62</v>
      </c>
      <c r="H8" s="66">
        <v>96.16</v>
      </c>
      <c r="I8" s="66">
        <v>66.5</v>
      </c>
      <c r="J8" s="66">
        <v>43.83</v>
      </c>
      <c r="K8" s="66">
        <v>347.97</v>
      </c>
      <c r="L8" s="66">
        <v>62.56</v>
      </c>
      <c r="M8" s="66">
        <v>356</v>
      </c>
      <c r="N8" s="66">
        <v>170</v>
      </c>
      <c r="O8" s="66">
        <v>26870</v>
      </c>
      <c r="P8" s="66">
        <v>11972</v>
      </c>
      <c r="Q8" s="66">
        <v>6092</v>
      </c>
      <c r="R8" s="61">
        <v>106.5</v>
      </c>
      <c r="S8" s="74">
        <v>107.1</v>
      </c>
    </row>
    <row r="9" spans="1:19" ht="15">
      <c r="A9" s="77">
        <v>1981</v>
      </c>
      <c r="B9" s="77">
        <v>77.56</v>
      </c>
      <c r="C9" s="66">
        <v>19.690000000000001</v>
      </c>
      <c r="D9" s="66">
        <f t="shared" si="0"/>
        <v>57.870000000000005</v>
      </c>
      <c r="E9" s="77">
        <v>76.08</v>
      </c>
      <c r="F9" s="66">
        <v>46.06</v>
      </c>
      <c r="G9" s="66">
        <v>497.38</v>
      </c>
      <c r="H9" s="66">
        <v>88.41</v>
      </c>
      <c r="I9" s="66">
        <v>69.06</v>
      </c>
      <c r="J9" s="66">
        <v>41.53</v>
      </c>
      <c r="K9" s="66">
        <v>390.45</v>
      </c>
      <c r="L9" s="66">
        <v>63.28</v>
      </c>
      <c r="M9" s="66">
        <v>366</v>
      </c>
      <c r="N9" s="66">
        <v>179</v>
      </c>
      <c r="O9" s="66">
        <v>29911</v>
      </c>
      <c r="P9" s="66">
        <v>15062</v>
      </c>
      <c r="Q9" s="66">
        <v>5792</v>
      </c>
      <c r="R9" s="61">
        <v>102.8</v>
      </c>
      <c r="S9" s="74">
        <v>102.9</v>
      </c>
    </row>
    <row r="10" spans="1:19" ht="15">
      <c r="A10" s="77">
        <v>1982</v>
      </c>
      <c r="B10" s="77">
        <v>80.31</v>
      </c>
      <c r="C10" s="66">
        <v>21.67</v>
      </c>
      <c r="D10" s="66">
        <f t="shared" si="0"/>
        <v>58.64</v>
      </c>
      <c r="E10" s="77">
        <v>82.5</v>
      </c>
      <c r="F10" s="66">
        <v>45</v>
      </c>
      <c r="G10" s="66">
        <v>552.1</v>
      </c>
      <c r="H10" s="66">
        <v>93</v>
      </c>
      <c r="I10" s="66">
        <v>78.3</v>
      </c>
      <c r="J10" s="66">
        <v>42.2</v>
      </c>
      <c r="K10" s="66">
        <v>439.7</v>
      </c>
      <c r="L10" s="66">
        <v>70.2</v>
      </c>
      <c r="M10" s="66">
        <v>397</v>
      </c>
      <c r="N10" s="66">
        <v>302</v>
      </c>
      <c r="O10" s="66">
        <v>37025</v>
      </c>
      <c r="P10" s="66">
        <v>21256</v>
      </c>
      <c r="Q10" s="66">
        <v>6113</v>
      </c>
      <c r="R10" s="61">
        <v>102.7</v>
      </c>
      <c r="S10" s="74">
        <v>102.7</v>
      </c>
    </row>
    <row r="11" spans="1:19" ht="15">
      <c r="A11" s="77">
        <v>1983</v>
      </c>
      <c r="B11" s="66">
        <v>81.02</v>
      </c>
      <c r="C11" s="66">
        <v>21.73</v>
      </c>
      <c r="D11" s="66">
        <f t="shared" si="0"/>
        <v>59.289999999999992</v>
      </c>
      <c r="E11" s="77">
        <v>93.9</v>
      </c>
      <c r="F11" s="66">
        <v>44.1</v>
      </c>
      <c r="G11" s="66">
        <v>571.9</v>
      </c>
      <c r="H11" s="66">
        <v>95</v>
      </c>
      <c r="I11" s="66">
        <v>81.900000000000006</v>
      </c>
      <c r="J11" s="66">
        <v>41.4</v>
      </c>
      <c r="K11" s="66">
        <v>434.4</v>
      </c>
      <c r="L11" s="66">
        <v>67.900000000000006</v>
      </c>
      <c r="M11" s="66">
        <v>446</v>
      </c>
      <c r="N11" s="66">
        <v>304</v>
      </c>
      <c r="O11" s="66">
        <v>40012</v>
      </c>
      <c r="P11" s="66">
        <v>20262</v>
      </c>
      <c r="Q11" s="66">
        <v>7534</v>
      </c>
      <c r="R11" s="61">
        <v>102</v>
      </c>
      <c r="S11" s="74">
        <v>102.2</v>
      </c>
    </row>
    <row r="12" spans="1:19" ht="15">
      <c r="A12" s="77">
        <v>1984</v>
      </c>
      <c r="B12" s="66">
        <v>81.86</v>
      </c>
      <c r="C12" s="66">
        <v>22.1</v>
      </c>
      <c r="D12" s="66">
        <f t="shared" si="0"/>
        <v>59.76</v>
      </c>
      <c r="E12" s="77">
        <v>94.83</v>
      </c>
      <c r="F12" s="66">
        <v>43.72</v>
      </c>
      <c r="G12" s="66">
        <v>588.72</v>
      </c>
      <c r="H12" s="66">
        <v>95.34</v>
      </c>
      <c r="I12" s="66">
        <v>85.31</v>
      </c>
      <c r="J12" s="66">
        <v>41</v>
      </c>
      <c r="K12" s="66">
        <v>459.47</v>
      </c>
      <c r="L12" s="66">
        <v>68.599999999999994</v>
      </c>
      <c r="M12" s="66">
        <v>520</v>
      </c>
      <c r="N12" s="66">
        <v>437</v>
      </c>
      <c r="O12" s="66">
        <v>52435</v>
      </c>
      <c r="P12" s="66">
        <v>30478</v>
      </c>
      <c r="Q12" s="66">
        <v>8366</v>
      </c>
      <c r="R12" s="61">
        <v>105.3</v>
      </c>
      <c r="S12" s="74">
        <v>105.1</v>
      </c>
    </row>
    <row r="13" spans="1:19" ht="15">
      <c r="A13" s="77">
        <v>1985</v>
      </c>
      <c r="B13" s="66">
        <v>82.45</v>
      </c>
      <c r="C13" s="66">
        <v>23.08</v>
      </c>
      <c r="D13" s="66">
        <f t="shared" si="0"/>
        <v>59.370000000000005</v>
      </c>
      <c r="E13" s="77">
        <v>103.78</v>
      </c>
      <c r="F13" s="66">
        <v>42.28</v>
      </c>
      <c r="G13" s="66">
        <v>597.77</v>
      </c>
      <c r="H13" s="66">
        <v>89.27</v>
      </c>
      <c r="I13" s="66">
        <v>91.2</v>
      </c>
      <c r="J13" s="66">
        <v>38.700000000000003</v>
      </c>
      <c r="K13" s="66">
        <v>438.48</v>
      </c>
      <c r="L13" s="66">
        <v>68.89</v>
      </c>
      <c r="M13" s="66">
        <v>571</v>
      </c>
      <c r="N13" s="66">
        <v>483</v>
      </c>
      <c r="O13" s="66">
        <v>62158</v>
      </c>
      <c r="P13" s="66">
        <v>34488</v>
      </c>
      <c r="Q13" s="66">
        <v>10870</v>
      </c>
      <c r="R13" s="61">
        <v>110.1</v>
      </c>
      <c r="S13" s="61">
        <v>109.9</v>
      </c>
    </row>
    <row r="14" spans="1:19" ht="15">
      <c r="A14" s="77">
        <v>1986</v>
      </c>
      <c r="B14" s="66">
        <v>83.34</v>
      </c>
      <c r="C14" s="66">
        <v>23.93</v>
      </c>
      <c r="D14" s="66">
        <f t="shared" si="0"/>
        <v>59.410000000000004</v>
      </c>
      <c r="E14" s="77">
        <v>100.73</v>
      </c>
      <c r="F14" s="66">
        <v>40.69</v>
      </c>
      <c r="G14" s="66">
        <v>548.32000000000005</v>
      </c>
      <c r="H14" s="66">
        <v>87.97</v>
      </c>
      <c r="I14" s="66">
        <v>90.46</v>
      </c>
      <c r="J14" s="66">
        <v>38.42</v>
      </c>
      <c r="K14" s="66">
        <v>432.83</v>
      </c>
      <c r="L14" s="66">
        <v>73.260000000000005</v>
      </c>
      <c r="M14" s="66">
        <v>661</v>
      </c>
      <c r="N14" s="66">
        <v>432</v>
      </c>
      <c r="O14" s="66">
        <v>58631</v>
      </c>
      <c r="P14" s="66">
        <v>28773</v>
      </c>
      <c r="Q14" s="66">
        <v>10140</v>
      </c>
      <c r="R14" s="61">
        <v>104.3</v>
      </c>
      <c r="S14" s="74">
        <v>104.1</v>
      </c>
    </row>
    <row r="15" spans="1:19" ht="15">
      <c r="A15" s="77">
        <v>1987</v>
      </c>
      <c r="B15" s="66">
        <v>84.33</v>
      </c>
      <c r="C15" s="66">
        <v>25.02</v>
      </c>
      <c r="D15" s="66">
        <f t="shared" si="0"/>
        <v>59.31</v>
      </c>
      <c r="E15" s="77">
        <v>105.09</v>
      </c>
      <c r="F15" s="66">
        <v>42.62</v>
      </c>
      <c r="G15" s="66">
        <v>581.05999999999995</v>
      </c>
      <c r="H15" s="66">
        <v>102.98</v>
      </c>
      <c r="I15" s="66">
        <v>88.1</v>
      </c>
      <c r="J15" s="66">
        <v>38.299999999999997</v>
      </c>
      <c r="K15" s="66">
        <v>441.98</v>
      </c>
      <c r="L15" s="66">
        <v>88.18</v>
      </c>
      <c r="M15" s="66">
        <v>665</v>
      </c>
      <c r="N15" s="66">
        <v>423</v>
      </c>
      <c r="O15" s="66">
        <v>68067</v>
      </c>
      <c r="P15" s="66">
        <v>33803</v>
      </c>
      <c r="Q15" s="66">
        <v>12772</v>
      </c>
      <c r="R15" s="61">
        <v>106</v>
      </c>
      <c r="S15" s="74">
        <v>105.8</v>
      </c>
    </row>
    <row r="16" spans="1:19" ht="15">
      <c r="A16" s="77">
        <v>1988</v>
      </c>
      <c r="B16" s="66">
        <v>86.18</v>
      </c>
      <c r="C16" s="66">
        <v>26.8</v>
      </c>
      <c r="D16" s="66">
        <f t="shared" si="0"/>
        <v>59.38000000000001</v>
      </c>
      <c r="E16" s="77">
        <v>104.97</v>
      </c>
      <c r="F16" s="66">
        <v>40.72</v>
      </c>
      <c r="G16" s="66">
        <v>621.37</v>
      </c>
      <c r="H16" s="66">
        <v>126.48</v>
      </c>
      <c r="I16" s="66">
        <v>91.3</v>
      </c>
      <c r="J16" s="66">
        <v>37.700000000000003</v>
      </c>
      <c r="K16" s="66">
        <v>503.78</v>
      </c>
      <c r="L16" s="66">
        <v>114.54</v>
      </c>
      <c r="M16" s="66">
        <v>758</v>
      </c>
      <c r="N16" s="66">
        <v>686</v>
      </c>
      <c r="O16" s="66">
        <v>111825</v>
      </c>
      <c r="P16" s="66">
        <v>68669</v>
      </c>
      <c r="Q16" s="66">
        <v>16727</v>
      </c>
      <c r="R16" s="61">
        <v>118.6</v>
      </c>
      <c r="S16" s="74">
        <v>118.3</v>
      </c>
    </row>
    <row r="17" spans="1:19" ht="15">
      <c r="A17" s="77">
        <v>1989</v>
      </c>
      <c r="B17" s="66">
        <v>87.16</v>
      </c>
      <c r="C17" s="66">
        <v>27.38</v>
      </c>
      <c r="D17" s="66">
        <f t="shared" si="0"/>
        <v>59.78</v>
      </c>
      <c r="E17" s="77">
        <v>115.47</v>
      </c>
      <c r="F17" s="66">
        <v>42.1</v>
      </c>
      <c r="G17" s="66">
        <v>734.81</v>
      </c>
      <c r="H17" s="66">
        <v>170.4</v>
      </c>
      <c r="I17" s="66">
        <v>94.47</v>
      </c>
      <c r="J17" s="66">
        <v>37.35</v>
      </c>
      <c r="K17" s="66">
        <v>522.4</v>
      </c>
      <c r="L17" s="66">
        <v>138.83000000000001</v>
      </c>
      <c r="M17" s="66">
        <v>811</v>
      </c>
      <c r="N17" s="66">
        <v>705</v>
      </c>
      <c r="O17" s="66">
        <v>117692</v>
      </c>
      <c r="P17" s="66">
        <v>56794</v>
      </c>
      <c r="Q17" s="66">
        <v>33733</v>
      </c>
      <c r="R17" s="61">
        <v>115.6</v>
      </c>
      <c r="S17" s="74">
        <v>115.1</v>
      </c>
    </row>
    <row r="18" spans="1:19" ht="15">
      <c r="A18" s="77">
        <v>1990</v>
      </c>
      <c r="B18" s="66">
        <v>88.91</v>
      </c>
      <c r="C18" s="66">
        <v>28.7</v>
      </c>
      <c r="D18" s="66">
        <f t="shared" si="0"/>
        <v>60.209999999999994</v>
      </c>
      <c r="E18" s="77">
        <v>110.29</v>
      </c>
      <c r="F18" s="66">
        <v>39.61</v>
      </c>
      <c r="G18" s="66">
        <v>734.71</v>
      </c>
      <c r="H18" s="66">
        <v>185.34</v>
      </c>
      <c r="I18" s="66">
        <v>91.26</v>
      </c>
      <c r="J18" s="66">
        <v>35.18</v>
      </c>
      <c r="K18" s="66">
        <v>536.74</v>
      </c>
      <c r="L18" s="66">
        <v>144.94999999999999</v>
      </c>
      <c r="M18" s="66">
        <v>942</v>
      </c>
      <c r="N18" s="66">
        <v>861</v>
      </c>
      <c r="O18" s="66">
        <v>142248</v>
      </c>
      <c r="P18" s="66">
        <v>68529</v>
      </c>
      <c r="Q18" s="66">
        <v>45100</v>
      </c>
      <c r="R18" s="61">
        <v>101</v>
      </c>
      <c r="S18" s="74">
        <v>101.7</v>
      </c>
    </row>
    <row r="19" spans="1:19" ht="15">
      <c r="A19" s="77">
        <v>1991</v>
      </c>
      <c r="B19" s="66">
        <v>89.19</v>
      </c>
      <c r="C19" s="66">
        <v>29.07</v>
      </c>
      <c r="D19" s="66">
        <f t="shared" si="0"/>
        <v>60.12</v>
      </c>
      <c r="E19" s="77">
        <v>112.12</v>
      </c>
      <c r="F19" s="66">
        <v>39.6</v>
      </c>
      <c r="G19" s="66">
        <v>792.32</v>
      </c>
      <c r="H19" s="66">
        <v>213.34</v>
      </c>
      <c r="I19" s="66">
        <v>92.27</v>
      </c>
      <c r="J19" s="66">
        <v>35.17</v>
      </c>
      <c r="K19" s="66">
        <v>517.98</v>
      </c>
      <c r="L19" s="66">
        <v>153.46</v>
      </c>
      <c r="M19" s="66">
        <v>1023</v>
      </c>
      <c r="N19" s="66">
        <v>913</v>
      </c>
      <c r="O19" s="66">
        <v>160645</v>
      </c>
      <c r="P19" s="66">
        <v>72429</v>
      </c>
      <c r="Q19" s="66">
        <v>52824</v>
      </c>
      <c r="R19" s="61">
        <v>108.4</v>
      </c>
      <c r="S19" s="74">
        <v>108.5</v>
      </c>
    </row>
    <row r="20" spans="1:19" ht="15">
      <c r="A20" s="77">
        <v>1992</v>
      </c>
      <c r="B20" s="66">
        <v>89.39</v>
      </c>
      <c r="C20" s="66">
        <v>29.18</v>
      </c>
      <c r="D20" s="66">
        <f t="shared" si="0"/>
        <v>60.21</v>
      </c>
      <c r="E20" s="77">
        <v>114.94</v>
      </c>
      <c r="F20" s="66">
        <v>39.03</v>
      </c>
      <c r="G20" s="66">
        <v>772.64</v>
      </c>
      <c r="H20" s="66">
        <v>218.54</v>
      </c>
      <c r="I20" s="66">
        <v>96.22</v>
      </c>
      <c r="J20" s="66">
        <v>35.049999999999997</v>
      </c>
      <c r="K20" s="66">
        <v>505.53</v>
      </c>
      <c r="L20" s="66">
        <v>163.35</v>
      </c>
      <c r="M20" s="66">
        <v>1172</v>
      </c>
      <c r="N20" s="66">
        <v>1020</v>
      </c>
      <c r="O20" s="66">
        <v>193895</v>
      </c>
      <c r="P20" s="66">
        <v>84700</v>
      </c>
      <c r="Q20" s="66">
        <v>65018</v>
      </c>
      <c r="R20" s="61">
        <v>111.8</v>
      </c>
      <c r="S20" s="74">
        <v>112.2</v>
      </c>
    </row>
    <row r="21" spans="1:19" ht="15">
      <c r="A21" s="77">
        <v>1993</v>
      </c>
      <c r="B21" s="66">
        <v>89.69</v>
      </c>
      <c r="C21" s="66">
        <v>29.73</v>
      </c>
      <c r="D21" s="66">
        <f t="shared" si="0"/>
        <v>59.959999999999994</v>
      </c>
      <c r="E21" s="77">
        <v>118.23</v>
      </c>
      <c r="F21" s="66">
        <v>39.07</v>
      </c>
      <c r="G21" s="66">
        <v>755.95</v>
      </c>
      <c r="H21" s="66">
        <v>231.53</v>
      </c>
      <c r="I21" s="66">
        <v>94.47</v>
      </c>
      <c r="J21" s="66">
        <v>35.11</v>
      </c>
      <c r="K21" s="66">
        <v>516.85</v>
      </c>
      <c r="L21" s="66">
        <v>171.13</v>
      </c>
      <c r="M21" s="66">
        <v>1447</v>
      </c>
      <c r="N21" s="66">
        <v>1111</v>
      </c>
      <c r="O21" s="66">
        <v>268576</v>
      </c>
      <c r="P21" s="66">
        <v>100776</v>
      </c>
      <c r="Q21" s="66">
        <v>107469</v>
      </c>
      <c r="R21" s="61">
        <v>114.2</v>
      </c>
      <c r="S21" s="74">
        <v>115.8</v>
      </c>
    </row>
    <row r="22" spans="1:19" ht="15">
      <c r="A22" s="77">
        <v>1994</v>
      </c>
      <c r="B22" s="66">
        <v>90.16</v>
      </c>
      <c r="C22" s="66">
        <v>30.77</v>
      </c>
      <c r="D22" s="66">
        <f t="shared" si="0"/>
        <v>59.39</v>
      </c>
      <c r="E22" s="77">
        <v>114.69</v>
      </c>
      <c r="F22" s="66">
        <v>39.520000000000003</v>
      </c>
      <c r="G22" s="66">
        <v>787.11</v>
      </c>
      <c r="H22" s="78">
        <v>311.89999999999998</v>
      </c>
      <c r="I22" s="66">
        <v>91.93</v>
      </c>
      <c r="J22" s="66">
        <v>34.75</v>
      </c>
      <c r="K22" s="78">
        <v>552.58000000000004</v>
      </c>
      <c r="L22" s="66">
        <v>201.62</v>
      </c>
      <c r="M22" s="66">
        <v>1771</v>
      </c>
      <c r="N22" s="66">
        <v>1276</v>
      </c>
      <c r="O22" s="66">
        <v>334120</v>
      </c>
      <c r="P22" s="66">
        <v>139900</v>
      </c>
      <c r="Q22" s="66">
        <v>117277</v>
      </c>
      <c r="R22" s="61">
        <v>126.3</v>
      </c>
      <c r="S22" s="74">
        <v>122.9</v>
      </c>
    </row>
    <row r="23" spans="1:19" ht="15">
      <c r="A23" s="77">
        <v>1995</v>
      </c>
      <c r="B23" s="66">
        <v>90.6</v>
      </c>
      <c r="C23" s="66">
        <v>31.18</v>
      </c>
      <c r="D23" s="66">
        <f t="shared" si="0"/>
        <v>59.419999999999995</v>
      </c>
      <c r="E23" s="77">
        <v>117.57</v>
      </c>
      <c r="F23" s="78">
        <v>39.54</v>
      </c>
      <c r="G23" s="66">
        <v>867.64</v>
      </c>
      <c r="H23" s="66">
        <v>254.28</v>
      </c>
      <c r="I23" s="66">
        <v>97.5</v>
      </c>
      <c r="J23" s="66">
        <v>33.99</v>
      </c>
      <c r="K23" s="66">
        <v>612.54</v>
      </c>
      <c r="L23" s="66">
        <v>242.57</v>
      </c>
      <c r="M23" s="66">
        <v>2177</v>
      </c>
      <c r="N23" s="66">
        <v>1536</v>
      </c>
      <c r="O23" s="66">
        <v>396269</v>
      </c>
      <c r="P23" s="66">
        <v>169014</v>
      </c>
      <c r="Q23" s="66">
        <v>133778</v>
      </c>
      <c r="R23" s="61">
        <v>116.9</v>
      </c>
      <c r="S23" s="74">
        <v>117.1</v>
      </c>
    </row>
    <row r="24" spans="1:19" ht="15">
      <c r="A24" s="77">
        <v>1996</v>
      </c>
      <c r="B24" s="66">
        <v>91.36</v>
      </c>
      <c r="C24" s="66">
        <v>31.53</v>
      </c>
      <c r="D24" s="66">
        <f t="shared" si="0"/>
        <v>59.83</v>
      </c>
      <c r="E24" s="77">
        <v>127.45</v>
      </c>
      <c r="F24" s="66">
        <v>40.08</v>
      </c>
      <c r="G24" s="66">
        <v>947.92</v>
      </c>
      <c r="H24" s="66">
        <v>361.52</v>
      </c>
      <c r="I24" s="66">
        <v>102.28</v>
      </c>
      <c r="J24" s="66">
        <v>34.85</v>
      </c>
      <c r="K24" s="66">
        <v>656.89</v>
      </c>
      <c r="L24" s="66">
        <v>268.38</v>
      </c>
      <c r="M24" s="66">
        <v>2872</v>
      </c>
      <c r="N24" s="66">
        <v>1876</v>
      </c>
      <c r="O24" s="66">
        <v>450353</v>
      </c>
      <c r="P24" s="66">
        <v>184672</v>
      </c>
      <c r="Q24" s="66">
        <v>157493</v>
      </c>
      <c r="R24" s="61">
        <v>104.8</v>
      </c>
      <c r="S24" s="74">
        <v>105.2</v>
      </c>
    </row>
    <row r="25" spans="1:19" ht="15">
      <c r="A25" s="77">
        <v>1997</v>
      </c>
      <c r="B25" s="66">
        <v>91.98</v>
      </c>
      <c r="C25" s="66">
        <v>32.090000000000003</v>
      </c>
      <c r="D25" s="66">
        <f t="shared" si="0"/>
        <v>59.89</v>
      </c>
      <c r="E25" s="77">
        <v>127.63</v>
      </c>
      <c r="F25" s="66">
        <v>38.869999999999997</v>
      </c>
      <c r="G25" s="66">
        <v>1026.54</v>
      </c>
      <c r="H25" s="66">
        <v>394.3</v>
      </c>
      <c r="I25" s="66">
        <v>93.85</v>
      </c>
      <c r="J25" s="66">
        <v>31</v>
      </c>
      <c r="K25" s="66">
        <v>649.41</v>
      </c>
      <c r="L25" s="66">
        <v>269.48</v>
      </c>
      <c r="M25" s="66">
        <v>3383</v>
      </c>
      <c r="N25" s="66">
        <v>1970</v>
      </c>
      <c r="O25" s="66">
        <v>504756</v>
      </c>
      <c r="P25" s="66">
        <v>192407</v>
      </c>
      <c r="Q25" s="66">
        <v>181490</v>
      </c>
      <c r="R25" s="61">
        <v>102.6</v>
      </c>
      <c r="S25" s="74">
        <v>104.4</v>
      </c>
    </row>
    <row r="26" spans="1:19" ht="15">
      <c r="A26" s="77">
        <v>1998</v>
      </c>
      <c r="B26" s="66">
        <v>92.04</v>
      </c>
      <c r="C26" s="66">
        <v>32.01</v>
      </c>
      <c r="D26" s="66">
        <f t="shared" si="0"/>
        <v>60.030000000000008</v>
      </c>
      <c r="E26" s="77">
        <v>117.74</v>
      </c>
      <c r="F26" s="66">
        <v>34.369999999999997</v>
      </c>
      <c r="G26" s="66">
        <v>1088.0999999999999</v>
      </c>
      <c r="H26" s="66">
        <v>431.36</v>
      </c>
      <c r="I26" s="66">
        <v>87.9</v>
      </c>
      <c r="J26" s="66">
        <v>26.86</v>
      </c>
      <c r="K26" s="66">
        <v>705.76</v>
      </c>
      <c r="L26" s="66">
        <v>284.04000000000002</v>
      </c>
      <c r="M26" s="66">
        <v>3787</v>
      </c>
      <c r="N26" s="66">
        <v>2235</v>
      </c>
      <c r="O26" s="66">
        <v>559248</v>
      </c>
      <c r="P26" s="66">
        <v>218185</v>
      </c>
      <c r="Q26" s="66">
        <v>187858</v>
      </c>
      <c r="R26" s="61">
        <v>97.4</v>
      </c>
      <c r="S26" s="74">
        <v>98.5</v>
      </c>
    </row>
    <row r="27" spans="1:19" ht="15">
      <c r="A27" s="77">
        <v>1999</v>
      </c>
      <c r="B27" s="66">
        <v>82.37</v>
      </c>
      <c r="C27" s="66">
        <v>32.67</v>
      </c>
      <c r="D27" s="66">
        <f t="shared" si="0"/>
        <v>49.7</v>
      </c>
      <c r="E27" s="77">
        <v>122.81</v>
      </c>
      <c r="F27" s="66">
        <v>32.76</v>
      </c>
      <c r="G27" s="66">
        <v>1024.52</v>
      </c>
      <c r="H27" s="66">
        <v>447.65</v>
      </c>
      <c r="I27" s="66">
        <v>96.27</v>
      </c>
      <c r="J27" s="66">
        <v>27.04</v>
      </c>
      <c r="K27" s="66">
        <v>761.96</v>
      </c>
      <c r="L27" s="66">
        <v>290.70999999999998</v>
      </c>
      <c r="M27" s="66">
        <v>4230</v>
      </c>
      <c r="N27" s="66">
        <v>2383</v>
      </c>
      <c r="O27" s="66">
        <v>623167</v>
      </c>
      <c r="P27" s="66">
        <v>235230</v>
      </c>
      <c r="Q27" s="66">
        <v>211571</v>
      </c>
      <c r="R27" s="61">
        <v>98.5</v>
      </c>
      <c r="S27" s="74">
        <v>99</v>
      </c>
    </row>
    <row r="28" spans="1:19" ht="15">
      <c r="A28" s="77">
        <v>2000</v>
      </c>
      <c r="B28" s="66">
        <v>90.95</v>
      </c>
      <c r="C28" s="66">
        <v>32.380000000000003</v>
      </c>
      <c r="D28" s="66">
        <f t="shared" si="0"/>
        <v>58.57</v>
      </c>
      <c r="E28" s="77">
        <v>122.71</v>
      </c>
      <c r="F28" s="66">
        <v>29.95</v>
      </c>
      <c r="G28" s="66">
        <v>1228.7</v>
      </c>
      <c r="H28" s="66">
        <v>412.83</v>
      </c>
      <c r="I28" s="66">
        <v>74.2</v>
      </c>
      <c r="J28" s="66">
        <v>21.19</v>
      </c>
      <c r="K28" s="66">
        <v>653</v>
      </c>
      <c r="L28" s="66">
        <v>267.61</v>
      </c>
      <c r="M28" s="66">
        <v>4608</v>
      </c>
      <c r="N28" s="66">
        <v>2438</v>
      </c>
      <c r="O28" s="66">
        <v>686803</v>
      </c>
      <c r="P28" s="66">
        <v>239710</v>
      </c>
      <c r="Q28" s="66">
        <v>237167</v>
      </c>
      <c r="R28" s="61">
        <v>99.4</v>
      </c>
      <c r="S28" s="74">
        <v>100.3</v>
      </c>
    </row>
    <row r="29" spans="1:19" ht="15">
      <c r="A29" s="77">
        <v>2001</v>
      </c>
      <c r="B29" s="66">
        <v>91.83</v>
      </c>
      <c r="C29" s="66">
        <v>33.700000000000003</v>
      </c>
      <c r="D29" s="66">
        <f t="shared" si="0"/>
        <v>58.129999999999995</v>
      </c>
      <c r="E29" s="77">
        <v>81.88</v>
      </c>
      <c r="F29" s="66">
        <v>20.48</v>
      </c>
      <c r="G29" s="66">
        <v>1081.5</v>
      </c>
      <c r="H29" s="66">
        <v>424.78</v>
      </c>
      <c r="I29" s="66">
        <v>45.63</v>
      </c>
      <c r="J29" s="66">
        <v>11.68</v>
      </c>
      <c r="K29" s="66">
        <v>583.67999999999995</v>
      </c>
      <c r="L29" s="66">
        <v>256.75</v>
      </c>
      <c r="M29" s="66">
        <v>4945</v>
      </c>
      <c r="N29" s="66">
        <v>1868</v>
      </c>
      <c r="O29" s="66">
        <v>731906</v>
      </c>
      <c r="P29" s="66">
        <v>223002</v>
      </c>
      <c r="Q29" s="66">
        <v>267628</v>
      </c>
      <c r="R29" s="61">
        <v>100.7</v>
      </c>
      <c r="S29" s="74">
        <v>101</v>
      </c>
    </row>
    <row r="30" spans="1:19" ht="15">
      <c r="A30" s="77">
        <v>2002</v>
      </c>
      <c r="B30" s="66">
        <v>93.31</v>
      </c>
      <c r="C30" s="66">
        <v>40.61</v>
      </c>
      <c r="D30" s="66">
        <f t="shared" si="0"/>
        <v>52.7</v>
      </c>
      <c r="E30" s="77">
        <v>58.87</v>
      </c>
      <c r="F30" s="66">
        <v>13.08</v>
      </c>
      <c r="G30" s="66">
        <v>1077.48</v>
      </c>
      <c r="H30" s="66">
        <v>441.04</v>
      </c>
      <c r="I30" s="66">
        <v>44.3</v>
      </c>
      <c r="J30" s="66">
        <v>9.59</v>
      </c>
      <c r="K30" s="66">
        <v>623.36</v>
      </c>
      <c r="L30" s="66">
        <v>276.07</v>
      </c>
      <c r="M30" s="66">
        <v>5300</v>
      </c>
      <c r="N30" s="66">
        <v>1940</v>
      </c>
      <c r="O30" s="66">
        <v>803497</v>
      </c>
      <c r="P30" s="66">
        <v>236410</v>
      </c>
      <c r="Q30" s="66">
        <v>302786</v>
      </c>
      <c r="R30" s="61">
        <v>99</v>
      </c>
      <c r="S30" s="74">
        <v>101</v>
      </c>
    </row>
    <row r="31" spans="1:19" ht="15">
      <c r="A31" s="77">
        <v>2003</v>
      </c>
      <c r="B31" s="66">
        <v>93.97</v>
      </c>
      <c r="C31" s="66">
        <v>41.95</v>
      </c>
      <c r="D31" s="66">
        <f t="shared" si="0"/>
        <v>52.019999999999996</v>
      </c>
      <c r="E31" s="77">
        <v>68.56</v>
      </c>
      <c r="F31" s="66">
        <v>12.14</v>
      </c>
      <c r="G31" s="66">
        <v>1144.9000000000001</v>
      </c>
      <c r="H31" s="66">
        <v>484.9</v>
      </c>
      <c r="I31" s="66">
        <v>49.46</v>
      </c>
      <c r="J31" s="66">
        <v>7.82</v>
      </c>
      <c r="K31" s="66">
        <v>624.22</v>
      </c>
      <c r="L31" s="66">
        <v>237.69</v>
      </c>
      <c r="M31" s="66">
        <v>5623</v>
      </c>
      <c r="N31" s="66">
        <v>2220</v>
      </c>
      <c r="O31" s="66">
        <v>976702</v>
      </c>
      <c r="P31" s="66">
        <v>290777</v>
      </c>
      <c r="Q31" s="66">
        <v>362637</v>
      </c>
      <c r="R31" s="61">
        <v>100</v>
      </c>
      <c r="S31" s="74">
        <v>101.4</v>
      </c>
    </row>
    <row r="32" spans="1:19" ht="15">
      <c r="A32" s="77">
        <v>2004</v>
      </c>
      <c r="B32" s="66">
        <v>94.66</v>
      </c>
      <c r="C32" s="66">
        <v>52.73</v>
      </c>
      <c r="D32" s="66">
        <f t="shared" si="0"/>
        <v>41.93</v>
      </c>
      <c r="E32" s="77">
        <v>76.5</v>
      </c>
      <c r="F32" s="66">
        <v>9.99</v>
      </c>
      <c r="G32" s="66">
        <v>1154.47</v>
      </c>
      <c r="H32" s="66">
        <v>422.18</v>
      </c>
      <c r="I32" s="66">
        <v>56.24</v>
      </c>
      <c r="J32" s="66">
        <v>6.42</v>
      </c>
      <c r="K32" s="66">
        <v>631.48</v>
      </c>
      <c r="L32" s="66">
        <v>205.84</v>
      </c>
      <c r="M32" s="66">
        <v>6655</v>
      </c>
      <c r="N32" s="66">
        <v>2568</v>
      </c>
      <c r="O32" s="66">
        <v>1276342</v>
      </c>
      <c r="P32" s="66">
        <v>329630</v>
      </c>
      <c r="Q32" s="66">
        <v>522393</v>
      </c>
      <c r="R32" s="61">
        <v>104.3</v>
      </c>
      <c r="S32" s="74">
        <v>103.2</v>
      </c>
    </row>
    <row r="33" spans="1:19" ht="15">
      <c r="A33" s="77">
        <v>2005</v>
      </c>
      <c r="B33" s="66">
        <v>100.6</v>
      </c>
      <c r="C33" s="66">
        <v>51.35</v>
      </c>
      <c r="D33" s="66">
        <f t="shared" si="0"/>
        <v>49.249999999999993</v>
      </c>
      <c r="E33" s="77">
        <v>81.349999999999994</v>
      </c>
      <c r="F33" s="66">
        <v>8.58</v>
      </c>
      <c r="G33" s="66">
        <v>1140.6500000000001</v>
      </c>
      <c r="H33" s="66">
        <v>345.5</v>
      </c>
      <c r="I33" s="66">
        <v>54.41</v>
      </c>
      <c r="J33" s="66">
        <v>5.62</v>
      </c>
      <c r="K33" s="66">
        <v>591.47</v>
      </c>
      <c r="L33" s="66">
        <v>174.15</v>
      </c>
      <c r="M33" s="66">
        <v>7902</v>
      </c>
      <c r="N33" s="66">
        <v>2890</v>
      </c>
      <c r="O33" s="66">
        <v>1692189</v>
      </c>
      <c r="P33" s="66">
        <v>331025</v>
      </c>
      <c r="Q33" s="66">
        <v>820106</v>
      </c>
      <c r="R33" s="61">
        <v>100.8</v>
      </c>
      <c r="S33" s="74">
        <v>102.2</v>
      </c>
    </row>
    <row r="34" spans="1:19" ht="15">
      <c r="A34" s="77">
        <v>2006</v>
      </c>
      <c r="B34" s="66">
        <v>100.9</v>
      </c>
      <c r="C34" s="66">
        <v>52.69</v>
      </c>
      <c r="D34" s="66">
        <f t="shared" si="0"/>
        <v>48.210000000000008</v>
      </c>
      <c r="E34" s="77">
        <v>77.5</v>
      </c>
      <c r="F34" s="66">
        <v>8.5500000000000007</v>
      </c>
      <c r="G34" s="66">
        <v>1073.73</v>
      </c>
      <c r="H34" s="66">
        <v>293.24</v>
      </c>
      <c r="I34" s="66">
        <v>56.65</v>
      </c>
      <c r="J34" s="66">
        <v>6.12</v>
      </c>
      <c r="K34" s="66">
        <v>566.54</v>
      </c>
      <c r="L34" s="66">
        <v>185.79</v>
      </c>
      <c r="M34" s="66">
        <v>8437</v>
      </c>
      <c r="N34" s="66">
        <v>3309</v>
      </c>
      <c r="O34" s="66">
        <v>2154334</v>
      </c>
      <c r="P34" s="66">
        <v>357108</v>
      </c>
      <c r="Q34" s="66">
        <v>1153854</v>
      </c>
      <c r="R34" s="61">
        <v>102.6</v>
      </c>
      <c r="S34" s="74">
        <v>102</v>
      </c>
    </row>
    <row r="35" spans="1:19" ht="15">
      <c r="A35" s="77">
        <v>2007</v>
      </c>
      <c r="B35" s="66">
        <v>101.68</v>
      </c>
      <c r="C35" s="66">
        <v>53.12</v>
      </c>
      <c r="D35" s="66">
        <f t="shared" si="0"/>
        <v>48.560000000000009</v>
      </c>
      <c r="E35" s="77">
        <v>91.97</v>
      </c>
      <c r="F35" s="66">
        <v>9.33</v>
      </c>
      <c r="G35" s="66">
        <v>1066.06</v>
      </c>
      <c r="H35" s="66">
        <v>326.64999999999998</v>
      </c>
      <c r="I35" s="66">
        <v>61.6</v>
      </c>
      <c r="J35" s="66">
        <v>6.67</v>
      </c>
      <c r="K35" s="66">
        <v>548.14</v>
      </c>
      <c r="L35" s="66">
        <v>194.97</v>
      </c>
      <c r="M35" s="66">
        <v>10325</v>
      </c>
      <c r="N35" s="66">
        <v>4051</v>
      </c>
      <c r="O35" s="66">
        <v>2912400</v>
      </c>
      <c r="P35" s="66">
        <v>391000</v>
      </c>
      <c r="Q35" s="66">
        <v>1702300</v>
      </c>
      <c r="R35" s="61">
        <v>105.5</v>
      </c>
      <c r="S35" s="74">
        <v>106.6</v>
      </c>
    </row>
    <row r="36" spans="1:19" ht="15">
      <c r="A36" s="77">
        <v>2008</v>
      </c>
      <c r="B36" s="66">
        <v>102.71</v>
      </c>
      <c r="C36" s="66">
        <v>53.84</v>
      </c>
      <c r="D36" s="66">
        <f t="shared" si="0"/>
        <v>48.86999999999999</v>
      </c>
      <c r="E36" s="77">
        <v>100.22</v>
      </c>
      <c r="F36" s="66">
        <v>10.24</v>
      </c>
      <c r="G36" s="66">
        <v>873.08</v>
      </c>
      <c r="H36" s="66">
        <v>339.8</v>
      </c>
      <c r="I36" s="66">
        <v>74.06</v>
      </c>
      <c r="J36" s="66">
        <v>7.52</v>
      </c>
      <c r="K36" s="66">
        <v>464.16</v>
      </c>
      <c r="L36" s="66">
        <v>157.96</v>
      </c>
      <c r="M36" s="66">
        <v>12504</v>
      </c>
      <c r="N36" s="66">
        <v>4870</v>
      </c>
      <c r="O36" s="66">
        <v>3961300</v>
      </c>
      <c r="P36" s="66">
        <v>470900</v>
      </c>
      <c r="Q36" s="66">
        <v>2505000</v>
      </c>
      <c r="R36" s="61">
        <v>106.8</v>
      </c>
      <c r="S36" s="74">
        <v>106.1</v>
      </c>
    </row>
    <row r="37" spans="1:19" ht="15">
      <c r="A37" s="77">
        <v>2009</v>
      </c>
      <c r="B37" s="66">
        <v>103.6</v>
      </c>
      <c r="C37" s="66">
        <v>54.34</v>
      </c>
      <c r="D37" s="66">
        <f t="shared" si="0"/>
        <v>49.259999999999991</v>
      </c>
      <c r="E37" s="77">
        <v>111.77</v>
      </c>
      <c r="F37" s="66">
        <v>10.01</v>
      </c>
      <c r="G37" s="66">
        <v>894.51</v>
      </c>
      <c r="H37" s="66">
        <v>257.57</v>
      </c>
      <c r="I37" s="66">
        <v>84.15</v>
      </c>
      <c r="J37" s="66">
        <v>9</v>
      </c>
      <c r="K37" s="66">
        <v>536.32000000000005</v>
      </c>
      <c r="L37" s="66">
        <v>67.260000000000005</v>
      </c>
      <c r="M37" s="66">
        <v>13752</v>
      </c>
      <c r="N37" s="66">
        <v>5417</v>
      </c>
      <c r="O37" s="66">
        <v>4850500</v>
      </c>
      <c r="P37" s="66">
        <v>521400</v>
      </c>
      <c r="Q37" s="66">
        <v>3163600</v>
      </c>
      <c r="R37" s="61">
        <v>100.1</v>
      </c>
      <c r="S37" s="74">
        <v>100.6</v>
      </c>
    </row>
    <row r="38" spans="1:19" ht="15">
      <c r="A38" s="77">
        <v>2010</v>
      </c>
      <c r="B38" s="66">
        <v>102.86</v>
      </c>
      <c r="C38" s="66">
        <v>54.69</v>
      </c>
      <c r="D38" s="66">
        <f t="shared" si="0"/>
        <v>48.17</v>
      </c>
      <c r="E38" s="77">
        <v>116.39</v>
      </c>
      <c r="F38" s="66">
        <v>10.92</v>
      </c>
      <c r="G38" s="66">
        <v>951.7</v>
      </c>
      <c r="H38" s="66">
        <v>134.91999999999999</v>
      </c>
      <c r="I38" s="66">
        <v>80.58</v>
      </c>
      <c r="J38" s="66">
        <v>8.9</v>
      </c>
      <c r="K38" s="66">
        <v>493.32</v>
      </c>
      <c r="L38" s="66">
        <v>51.12</v>
      </c>
      <c r="M38" s="66">
        <v>15464</v>
      </c>
      <c r="N38" s="66">
        <v>6153</v>
      </c>
      <c r="O38" s="66">
        <v>5920500</v>
      </c>
      <c r="P38" s="66">
        <v>596000</v>
      </c>
      <c r="Q38" s="66">
        <v>3988700</v>
      </c>
      <c r="R38" s="61"/>
      <c r="S38" s="74"/>
    </row>
    <row r="39" spans="1:19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6"/>
      <c r="S39" s="6"/>
    </row>
    <row r="40" spans="1:19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6"/>
      <c r="S40" s="6"/>
    </row>
  </sheetData>
  <mergeCells count="9">
    <mergeCell ref="Q1:Q2"/>
    <mergeCell ref="R1:R2"/>
    <mergeCell ref="S1:S2"/>
    <mergeCell ref="B1:D1"/>
    <mergeCell ref="E1:H1"/>
    <mergeCell ref="I1:L1"/>
    <mergeCell ref="M1:N1"/>
    <mergeCell ref="O1:O2"/>
    <mergeCell ref="P1:P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3" sqref="A3:S38"/>
    </sheetView>
  </sheetViews>
  <sheetFormatPr defaultRowHeight="18.75"/>
  <cols>
    <col min="1" max="1" width="6.85546875" style="9" customWidth="1"/>
    <col min="2" max="2" width="9.28515625" style="21" customWidth="1"/>
    <col min="3" max="3" width="11.28515625" style="22" customWidth="1"/>
    <col min="4" max="4" width="6.85546875" style="22" customWidth="1"/>
    <col min="5" max="12" width="10.42578125" style="9" customWidth="1"/>
    <col min="13" max="13" width="8.42578125" style="22" customWidth="1"/>
    <col min="14" max="14" width="6.85546875" style="22" customWidth="1"/>
    <col min="15" max="15" width="17.28515625" style="22" customWidth="1"/>
    <col min="16" max="18" width="10.7109375" style="22" customWidth="1"/>
    <col min="19" max="19" width="9" style="7"/>
  </cols>
  <sheetData>
    <row r="1" spans="1:19" ht="15" customHeight="1">
      <c r="A1" s="79"/>
      <c r="B1" s="154" t="s">
        <v>15</v>
      </c>
      <c r="C1" s="155"/>
      <c r="D1" s="156"/>
      <c r="E1" s="157" t="s">
        <v>16</v>
      </c>
      <c r="F1" s="158"/>
      <c r="G1" s="158"/>
      <c r="H1" s="159"/>
      <c r="I1" s="157" t="s">
        <v>17</v>
      </c>
      <c r="J1" s="158"/>
      <c r="K1" s="158"/>
      <c r="L1" s="159"/>
      <c r="M1" s="158" t="s">
        <v>18</v>
      </c>
      <c r="N1" s="158"/>
      <c r="O1" s="160" t="s">
        <v>21</v>
      </c>
      <c r="P1" s="115" t="s">
        <v>20</v>
      </c>
      <c r="Q1" s="126" t="s">
        <v>19</v>
      </c>
      <c r="R1" s="115" t="s">
        <v>13</v>
      </c>
      <c r="S1" s="128" t="s">
        <v>12</v>
      </c>
    </row>
    <row r="2" spans="1:19" ht="15">
      <c r="A2" s="79"/>
      <c r="B2" s="80" t="s">
        <v>22</v>
      </c>
      <c r="C2" s="81" t="s">
        <v>10</v>
      </c>
      <c r="D2" s="81" t="s">
        <v>11</v>
      </c>
      <c r="E2" s="81" t="s">
        <v>23</v>
      </c>
      <c r="F2" s="81" t="s">
        <v>24</v>
      </c>
      <c r="G2" s="81" t="s">
        <v>25</v>
      </c>
      <c r="H2" s="81" t="s">
        <v>26</v>
      </c>
      <c r="I2" s="81" t="s">
        <v>23</v>
      </c>
      <c r="J2" s="81" t="s">
        <v>24</v>
      </c>
      <c r="K2" s="81" t="s">
        <v>25</v>
      </c>
      <c r="L2" s="81" t="s">
        <v>26</v>
      </c>
      <c r="M2" s="81" t="s">
        <v>10</v>
      </c>
      <c r="N2" s="81" t="s">
        <v>11</v>
      </c>
      <c r="O2" s="161"/>
      <c r="P2" s="116"/>
      <c r="Q2" s="127"/>
      <c r="R2" s="116"/>
      <c r="S2" s="129"/>
    </row>
    <row r="3" spans="1:19" ht="15">
      <c r="A3" s="79">
        <v>1975</v>
      </c>
      <c r="B3" s="79">
        <v>239.29</v>
      </c>
      <c r="C3" s="83">
        <v>26.04</v>
      </c>
      <c r="D3" s="79">
        <f>B3-C3</f>
        <v>213.25</v>
      </c>
      <c r="E3" s="83">
        <v>24.9</v>
      </c>
      <c r="F3" s="79">
        <v>17.34</v>
      </c>
      <c r="G3" s="79">
        <v>282.97000000000003</v>
      </c>
      <c r="H3" s="79">
        <v>30.47</v>
      </c>
      <c r="I3" s="79">
        <v>23</v>
      </c>
      <c r="J3" s="79">
        <v>16.66</v>
      </c>
      <c r="K3" s="79">
        <v>210.75</v>
      </c>
      <c r="L3" s="79">
        <v>21.49</v>
      </c>
      <c r="M3" s="79" t="s">
        <v>0</v>
      </c>
      <c r="N3" s="79">
        <v>128</v>
      </c>
      <c r="O3" s="79" t="s">
        <v>0</v>
      </c>
      <c r="P3" s="79" t="s">
        <v>0</v>
      </c>
      <c r="Q3" s="79" t="s">
        <v>0</v>
      </c>
      <c r="R3" s="83" t="s">
        <v>0</v>
      </c>
      <c r="S3" s="83">
        <v>103.9</v>
      </c>
    </row>
    <row r="4" spans="1:19" ht="15">
      <c r="A4" s="79">
        <v>1976</v>
      </c>
      <c r="B4" s="79">
        <v>242.9</v>
      </c>
      <c r="C4" s="83">
        <v>26.8</v>
      </c>
      <c r="D4" s="79">
        <v>216</v>
      </c>
      <c r="E4" s="83">
        <v>24.9</v>
      </c>
      <c r="F4" s="79">
        <v>17.440000000000001</v>
      </c>
      <c r="G4" s="79">
        <v>272.56</v>
      </c>
      <c r="H4" s="79">
        <v>26.83</v>
      </c>
      <c r="I4" s="79">
        <v>23.4</v>
      </c>
      <c r="J4" s="79">
        <v>16.809999999999999</v>
      </c>
      <c r="K4" s="79">
        <v>202.18</v>
      </c>
      <c r="L4" s="79">
        <v>18.89</v>
      </c>
      <c r="M4" s="79" t="s">
        <v>0</v>
      </c>
      <c r="N4" s="79">
        <v>132</v>
      </c>
      <c r="O4" s="79" t="s">
        <v>0</v>
      </c>
      <c r="P4" s="79" t="s">
        <v>0</v>
      </c>
      <c r="Q4" s="79" t="s">
        <v>0</v>
      </c>
      <c r="R4" s="83" t="s">
        <v>0</v>
      </c>
      <c r="S4" s="83">
        <v>100.5</v>
      </c>
    </row>
    <row r="5" spans="1:19" ht="15">
      <c r="A5" s="79">
        <v>1977</v>
      </c>
      <c r="B5" s="79">
        <v>245.82</v>
      </c>
      <c r="C5" s="83">
        <v>27.22</v>
      </c>
      <c r="D5" s="79">
        <v>219</v>
      </c>
      <c r="E5" s="83">
        <v>24.6</v>
      </c>
      <c r="F5" s="79">
        <v>17.7</v>
      </c>
      <c r="G5" s="79">
        <v>266.39999999999998</v>
      </c>
      <c r="H5" s="79">
        <v>23.95</v>
      </c>
      <c r="I5" s="79">
        <v>23.5</v>
      </c>
      <c r="J5" s="79">
        <v>16.559999999999999</v>
      </c>
      <c r="K5" s="79">
        <v>199.43</v>
      </c>
      <c r="L5" s="79">
        <v>17.45</v>
      </c>
      <c r="M5" s="79" t="s">
        <v>0</v>
      </c>
      <c r="N5" s="79">
        <v>126</v>
      </c>
      <c r="O5" s="79" t="s">
        <v>0</v>
      </c>
      <c r="P5" s="79" t="s">
        <v>0</v>
      </c>
      <c r="Q5" s="79" t="s">
        <v>0</v>
      </c>
      <c r="R5" s="83" t="s">
        <v>0</v>
      </c>
      <c r="S5" s="83">
        <v>101.6</v>
      </c>
    </row>
    <row r="6" spans="1:19" ht="15">
      <c r="A6" s="79">
        <v>1978</v>
      </c>
      <c r="B6" s="79">
        <v>248.54</v>
      </c>
      <c r="C6" s="83">
        <v>27.91</v>
      </c>
      <c r="D6" s="79">
        <f t="shared" ref="D6:D38" si="0">B6-C6</f>
        <v>220.63</v>
      </c>
      <c r="E6" s="83">
        <v>24</v>
      </c>
      <c r="F6" s="79">
        <v>16.149999999999999</v>
      </c>
      <c r="G6" s="79">
        <v>254.11</v>
      </c>
      <c r="H6" s="79">
        <v>21.16</v>
      </c>
      <c r="I6" s="79">
        <v>22.4</v>
      </c>
      <c r="J6" s="79">
        <v>15.13</v>
      </c>
      <c r="K6" s="79">
        <v>200.64</v>
      </c>
      <c r="L6" s="79">
        <v>16.690000000000001</v>
      </c>
      <c r="M6" s="79" t="s">
        <v>1</v>
      </c>
      <c r="N6" s="79">
        <v>99</v>
      </c>
      <c r="O6" s="79">
        <v>61500</v>
      </c>
      <c r="P6" s="79">
        <v>29000</v>
      </c>
      <c r="Q6" s="79">
        <v>19000</v>
      </c>
      <c r="R6" s="83" t="s">
        <v>1</v>
      </c>
      <c r="S6" s="83">
        <v>98.5</v>
      </c>
    </row>
    <row r="7" spans="1:19" ht="15">
      <c r="A7" s="79">
        <v>1979</v>
      </c>
      <c r="B7" s="79">
        <v>250.8</v>
      </c>
      <c r="C7" s="83">
        <v>29.12</v>
      </c>
      <c r="D7" s="79">
        <f t="shared" si="0"/>
        <v>221.68</v>
      </c>
      <c r="E7" s="83">
        <v>23.3</v>
      </c>
      <c r="F7" s="79">
        <v>15.65</v>
      </c>
      <c r="G7" s="79">
        <v>277.47000000000003</v>
      </c>
      <c r="H7" s="79">
        <v>23.69</v>
      </c>
      <c r="I7" s="79">
        <v>22.5</v>
      </c>
      <c r="J7" s="79">
        <v>14.98</v>
      </c>
      <c r="K7" s="79">
        <v>225.66</v>
      </c>
      <c r="L7" s="79">
        <v>19.18</v>
      </c>
      <c r="M7" s="79" t="s">
        <v>1</v>
      </c>
      <c r="N7" s="79">
        <v>160</v>
      </c>
      <c r="O7" s="79">
        <v>67000</v>
      </c>
      <c r="P7" s="79">
        <v>36000</v>
      </c>
      <c r="Q7" s="79">
        <v>17000</v>
      </c>
      <c r="R7" s="83" t="s">
        <v>1</v>
      </c>
      <c r="S7" s="83">
        <v>104.2</v>
      </c>
    </row>
    <row r="8" spans="1:19" ht="15">
      <c r="A8" s="79">
        <v>1980</v>
      </c>
      <c r="B8" s="79">
        <v>253.05</v>
      </c>
      <c r="C8" s="83">
        <v>29.69</v>
      </c>
      <c r="D8" s="79">
        <f t="shared" si="0"/>
        <v>223.36</v>
      </c>
      <c r="E8" s="83">
        <v>24.3</v>
      </c>
      <c r="F8" s="79">
        <v>15.85</v>
      </c>
      <c r="G8" s="79">
        <v>308.17</v>
      </c>
      <c r="H8" s="79">
        <v>26.49</v>
      </c>
      <c r="I8" s="79">
        <v>24.6</v>
      </c>
      <c r="J8" s="79">
        <v>14.8</v>
      </c>
      <c r="K8" s="79">
        <v>238.31</v>
      </c>
      <c r="L8" s="79">
        <v>20.2</v>
      </c>
      <c r="M8" s="79" t="s">
        <v>1</v>
      </c>
      <c r="N8" s="79">
        <v>149</v>
      </c>
      <c r="O8" s="79">
        <v>59000</v>
      </c>
      <c r="P8" s="79">
        <v>28000</v>
      </c>
      <c r="Q8" s="79">
        <v>17000</v>
      </c>
      <c r="R8" s="83" t="s">
        <v>1</v>
      </c>
      <c r="S8" s="83">
        <v>99</v>
      </c>
    </row>
    <row r="9" spans="1:19" ht="15">
      <c r="A9" s="79">
        <v>1981</v>
      </c>
      <c r="B9" s="79">
        <v>255.55</v>
      </c>
      <c r="C9" s="83">
        <v>30.39</v>
      </c>
      <c r="D9" s="79">
        <f t="shared" si="0"/>
        <v>225.16000000000003</v>
      </c>
      <c r="E9" s="83">
        <v>25</v>
      </c>
      <c r="F9" s="79">
        <v>14.67</v>
      </c>
      <c r="G9" s="79">
        <v>310.76</v>
      </c>
      <c r="H9" s="79">
        <v>26.25</v>
      </c>
      <c r="I9" s="79">
        <v>23.1</v>
      </c>
      <c r="J9" s="79">
        <v>14.98</v>
      </c>
      <c r="K9" s="79">
        <v>233.3</v>
      </c>
      <c r="L9" s="79">
        <v>17.47</v>
      </c>
      <c r="M9" s="79" t="s">
        <v>1</v>
      </c>
      <c r="N9" s="79">
        <v>177</v>
      </c>
      <c r="O9" s="79">
        <v>55000</v>
      </c>
      <c r="P9" s="79">
        <v>29000</v>
      </c>
      <c r="Q9" s="79">
        <v>12000</v>
      </c>
      <c r="R9" s="83" t="s">
        <v>1</v>
      </c>
      <c r="S9" s="83">
        <v>98.5</v>
      </c>
    </row>
    <row r="10" spans="1:19" ht="15">
      <c r="A10" s="79">
        <v>1982</v>
      </c>
      <c r="B10" s="79">
        <v>257.73</v>
      </c>
      <c r="C10" s="83">
        <v>30.99</v>
      </c>
      <c r="D10" s="79">
        <f t="shared" si="0"/>
        <v>226.74</v>
      </c>
      <c r="E10" s="83">
        <v>24.9</v>
      </c>
      <c r="F10" s="79">
        <v>16.47</v>
      </c>
      <c r="G10" s="79">
        <v>318.05</v>
      </c>
      <c r="H10" s="79">
        <v>25.84</v>
      </c>
      <c r="I10" s="79">
        <v>24.4</v>
      </c>
      <c r="J10" s="79">
        <v>11.37</v>
      </c>
      <c r="K10" s="79">
        <v>238.73</v>
      </c>
      <c r="L10" s="79">
        <v>17.190000000000001</v>
      </c>
      <c r="M10" s="79" t="s">
        <v>1</v>
      </c>
      <c r="N10" s="79">
        <v>218</v>
      </c>
      <c r="O10" s="79">
        <v>76000</v>
      </c>
      <c r="P10" s="79">
        <v>39000</v>
      </c>
      <c r="Q10" s="79">
        <v>19000</v>
      </c>
      <c r="R10" s="83" t="s">
        <v>1</v>
      </c>
      <c r="S10" s="83">
        <v>107.2</v>
      </c>
    </row>
    <row r="11" spans="1:19" ht="15">
      <c r="A11" s="79">
        <v>1983</v>
      </c>
      <c r="B11" s="79">
        <v>258.44</v>
      </c>
      <c r="C11" s="83">
        <v>31.05</v>
      </c>
      <c r="D11" s="79">
        <f t="shared" si="0"/>
        <v>227.39</v>
      </c>
      <c r="E11" s="83">
        <v>27.2</v>
      </c>
      <c r="F11" s="79">
        <v>18.28</v>
      </c>
      <c r="G11" s="79">
        <v>294.82</v>
      </c>
      <c r="H11" s="79">
        <v>22.37</v>
      </c>
      <c r="I11" s="79">
        <v>25.2</v>
      </c>
      <c r="J11" s="79">
        <v>17.579999999999998</v>
      </c>
      <c r="K11" s="79">
        <v>184.43</v>
      </c>
      <c r="L11" s="79">
        <v>14.04</v>
      </c>
      <c r="M11" s="79">
        <v>377</v>
      </c>
      <c r="N11" s="79">
        <v>187</v>
      </c>
      <c r="O11" s="79">
        <v>75000</v>
      </c>
      <c r="P11" s="79">
        <v>39000</v>
      </c>
      <c r="Q11" s="79">
        <v>17000</v>
      </c>
      <c r="R11" s="83">
        <v>101.3</v>
      </c>
      <c r="S11" s="79">
        <v>101.3</v>
      </c>
    </row>
    <row r="12" spans="1:19" ht="15">
      <c r="A12" s="79">
        <v>1984</v>
      </c>
      <c r="B12" s="79">
        <v>261.08999999999997</v>
      </c>
      <c r="C12" s="83">
        <v>32.18</v>
      </c>
      <c r="D12" s="79">
        <f t="shared" si="0"/>
        <v>228.90999999999997</v>
      </c>
      <c r="E12" s="83">
        <v>26.9</v>
      </c>
      <c r="F12" s="79">
        <v>18.53</v>
      </c>
      <c r="G12" s="79">
        <v>251.74</v>
      </c>
      <c r="H12" s="79">
        <v>19.739999999999998</v>
      </c>
      <c r="I12" s="79">
        <v>25.7</v>
      </c>
      <c r="J12" s="79">
        <v>18.45</v>
      </c>
      <c r="K12" s="79">
        <v>189.39</v>
      </c>
      <c r="L12" s="79">
        <v>14.07</v>
      </c>
      <c r="M12" s="79">
        <v>427</v>
      </c>
      <c r="N12" s="79">
        <v>277</v>
      </c>
      <c r="O12" s="79">
        <v>92000</v>
      </c>
      <c r="P12" s="79">
        <v>53000</v>
      </c>
      <c r="Q12" s="79">
        <v>18000</v>
      </c>
      <c r="R12" s="83">
        <v>102.4</v>
      </c>
      <c r="S12" s="79">
        <v>102.9</v>
      </c>
    </row>
    <row r="13" spans="1:19" ht="15">
      <c r="A13" s="79">
        <v>1985</v>
      </c>
      <c r="B13" s="79">
        <v>261.45</v>
      </c>
      <c r="C13" s="83">
        <v>32.25</v>
      </c>
      <c r="D13" s="79">
        <f t="shared" si="0"/>
        <v>229.2</v>
      </c>
      <c r="E13" s="83">
        <v>29.2</v>
      </c>
      <c r="F13" s="79">
        <v>19.760000000000002</v>
      </c>
      <c r="G13" s="79">
        <v>263.24</v>
      </c>
      <c r="H13" s="79">
        <v>19.43</v>
      </c>
      <c r="I13" s="79">
        <v>28.5</v>
      </c>
      <c r="J13" s="79">
        <v>19.14</v>
      </c>
      <c r="K13" s="79">
        <v>210.71</v>
      </c>
      <c r="L13" s="79">
        <v>15.28</v>
      </c>
      <c r="M13" s="79">
        <v>596</v>
      </c>
      <c r="N13" s="79">
        <v>284</v>
      </c>
      <c r="O13" s="79">
        <v>103000</v>
      </c>
      <c r="P13" s="79">
        <v>57000</v>
      </c>
      <c r="Q13" s="79">
        <v>20000</v>
      </c>
      <c r="R13" s="83">
        <v>109</v>
      </c>
      <c r="S13" s="79">
        <v>108.8</v>
      </c>
    </row>
    <row r="14" spans="1:19" ht="15">
      <c r="A14" s="79">
        <v>1986</v>
      </c>
      <c r="B14" s="79">
        <v>262.38</v>
      </c>
      <c r="C14" s="83">
        <v>42.41</v>
      </c>
      <c r="D14" s="79">
        <f t="shared" si="0"/>
        <v>219.97</v>
      </c>
      <c r="E14" s="83">
        <v>32.4</v>
      </c>
      <c r="F14" s="83">
        <v>20.14</v>
      </c>
      <c r="G14" s="83">
        <v>292.2</v>
      </c>
      <c r="H14" s="83">
        <v>22.02</v>
      </c>
      <c r="I14" s="83">
        <v>29.6</v>
      </c>
      <c r="J14" s="83">
        <v>18.57</v>
      </c>
      <c r="K14" s="83">
        <v>233.64</v>
      </c>
      <c r="L14" s="83">
        <v>17.63</v>
      </c>
      <c r="M14" s="83">
        <v>673</v>
      </c>
      <c r="N14" s="83">
        <v>256</v>
      </c>
      <c r="O14" s="83">
        <v>115000</v>
      </c>
      <c r="P14" s="83">
        <v>53000</v>
      </c>
      <c r="Q14" s="83">
        <v>25000</v>
      </c>
      <c r="R14" s="83">
        <v>106</v>
      </c>
      <c r="S14" s="79">
        <v>106.3</v>
      </c>
    </row>
    <row r="15" spans="1:19" ht="15">
      <c r="A15" s="79">
        <v>1987</v>
      </c>
      <c r="B15" s="79">
        <v>263.88</v>
      </c>
      <c r="C15" s="83">
        <v>45.31</v>
      </c>
      <c r="D15" s="79">
        <f t="shared" si="0"/>
        <v>218.57</v>
      </c>
      <c r="E15" s="83">
        <v>32.6</v>
      </c>
      <c r="F15" s="83">
        <v>19.170000000000002</v>
      </c>
      <c r="G15" s="83">
        <v>323.97000000000003</v>
      </c>
      <c r="H15" s="83">
        <v>24.69</v>
      </c>
      <c r="I15" s="83">
        <v>24.5</v>
      </c>
      <c r="J15" s="83">
        <v>15.19</v>
      </c>
      <c r="K15" s="83">
        <v>234.89</v>
      </c>
      <c r="L15" s="83">
        <v>19.91</v>
      </c>
      <c r="M15" s="83">
        <v>704</v>
      </c>
      <c r="N15" s="83">
        <v>271</v>
      </c>
      <c r="O15" s="83">
        <v>114000</v>
      </c>
      <c r="P15" s="83">
        <v>45000</v>
      </c>
      <c r="Q15" s="83">
        <v>28000</v>
      </c>
      <c r="R15" s="83">
        <v>107.5</v>
      </c>
      <c r="S15" s="79">
        <v>107.7</v>
      </c>
    </row>
    <row r="16" spans="1:19" ht="15">
      <c r="A16" s="79">
        <v>1988</v>
      </c>
      <c r="B16" s="79">
        <v>265.33</v>
      </c>
      <c r="C16" s="83">
        <v>46.74</v>
      </c>
      <c r="D16" s="79">
        <f t="shared" si="0"/>
        <v>218.58999999999997</v>
      </c>
      <c r="E16" s="83">
        <v>27.8</v>
      </c>
      <c r="F16" s="83">
        <v>15.83</v>
      </c>
      <c r="G16" s="83">
        <v>327.56</v>
      </c>
      <c r="H16" s="83">
        <v>28.05</v>
      </c>
      <c r="I16" s="83">
        <v>25.4</v>
      </c>
      <c r="J16" s="83">
        <v>14.59</v>
      </c>
      <c r="K16" s="83">
        <v>266.7</v>
      </c>
      <c r="L16" s="83">
        <v>24.87</v>
      </c>
      <c r="M16" s="83">
        <v>787</v>
      </c>
      <c r="N16" s="83">
        <v>421</v>
      </c>
      <c r="O16" s="83">
        <v>185000</v>
      </c>
      <c r="P16" s="83">
        <v>107000</v>
      </c>
      <c r="Q16" s="83">
        <v>34000</v>
      </c>
      <c r="R16" s="83">
        <v>118.3</v>
      </c>
      <c r="S16" s="79">
        <v>118.4</v>
      </c>
    </row>
    <row r="17" spans="1:19" ht="15">
      <c r="A17" s="79">
        <v>1989</v>
      </c>
      <c r="B17" s="79">
        <v>267.19</v>
      </c>
      <c r="C17" s="83">
        <v>48.15</v>
      </c>
      <c r="D17" s="79">
        <f t="shared" si="0"/>
        <v>219.04</v>
      </c>
      <c r="E17" s="83">
        <v>28.9</v>
      </c>
      <c r="F17" s="83">
        <v>14.8</v>
      </c>
      <c r="G17" s="83">
        <v>366.48</v>
      </c>
      <c r="H17" s="83">
        <v>36.25</v>
      </c>
      <c r="I17" s="83">
        <v>23.7</v>
      </c>
      <c r="J17" s="83">
        <v>11.42</v>
      </c>
      <c r="K17" s="83">
        <v>229.88</v>
      </c>
      <c r="L17" s="83">
        <v>26.57</v>
      </c>
      <c r="M17" s="83">
        <v>904</v>
      </c>
      <c r="N17" s="83">
        <v>336</v>
      </c>
      <c r="O17" s="83">
        <v>152000</v>
      </c>
      <c r="P17" s="83">
        <v>65000</v>
      </c>
      <c r="Q17" s="83">
        <v>42000</v>
      </c>
      <c r="R17" s="83">
        <v>114.8</v>
      </c>
      <c r="S17" s="79">
        <v>115.6</v>
      </c>
    </row>
    <row r="18" spans="1:19" ht="15">
      <c r="A18" s="79">
        <v>1990</v>
      </c>
      <c r="B18" s="79">
        <v>270.74</v>
      </c>
      <c r="C18" s="83">
        <v>49.63</v>
      </c>
      <c r="D18" s="79">
        <f t="shared" si="0"/>
        <v>221.11</v>
      </c>
      <c r="E18" s="83">
        <v>26.7</v>
      </c>
      <c r="F18" s="83">
        <v>11.57</v>
      </c>
      <c r="G18" s="83">
        <v>308.94</v>
      </c>
      <c r="H18" s="83">
        <v>34.76</v>
      </c>
      <c r="I18" s="83">
        <v>23.8</v>
      </c>
      <c r="J18" s="83">
        <v>10.87</v>
      </c>
      <c r="K18" s="83">
        <v>220.9</v>
      </c>
      <c r="L18" s="83">
        <v>26.98</v>
      </c>
      <c r="M18" s="83">
        <v>978</v>
      </c>
      <c r="N18" s="83">
        <v>486</v>
      </c>
      <c r="O18" s="83">
        <v>207000</v>
      </c>
      <c r="P18" s="83">
        <v>113000</v>
      </c>
      <c r="Q18" s="83">
        <v>45000</v>
      </c>
      <c r="R18" s="83">
        <v>100</v>
      </c>
      <c r="S18" s="79">
        <v>101.5</v>
      </c>
    </row>
    <row r="19" spans="1:19" ht="15">
      <c r="A19" s="79">
        <v>1991</v>
      </c>
      <c r="B19" s="79">
        <v>270.56</v>
      </c>
      <c r="C19" s="83">
        <v>50.47</v>
      </c>
      <c r="D19" s="79">
        <f t="shared" si="0"/>
        <v>220.09</v>
      </c>
      <c r="E19" s="83">
        <v>28.1</v>
      </c>
      <c r="F19" s="83">
        <v>11.24</v>
      </c>
      <c r="G19" s="83">
        <v>331.21</v>
      </c>
      <c r="H19" s="83">
        <v>40.08</v>
      </c>
      <c r="I19" s="83">
        <v>23.9</v>
      </c>
      <c r="J19" s="83">
        <v>10.43</v>
      </c>
      <c r="K19" s="83">
        <v>223.86</v>
      </c>
      <c r="L19" s="83">
        <v>27.31</v>
      </c>
      <c r="M19" s="83">
        <v>1076</v>
      </c>
      <c r="N19" s="83">
        <v>508</v>
      </c>
      <c r="O19" s="83">
        <v>229000</v>
      </c>
      <c r="P19" s="83">
        <v>102000</v>
      </c>
      <c r="Q19" s="83">
        <v>61000</v>
      </c>
      <c r="R19" s="83">
        <v>105</v>
      </c>
      <c r="S19" s="79">
        <v>104.9</v>
      </c>
    </row>
    <row r="20" spans="1:19" ht="15">
      <c r="A20" s="79">
        <v>1992</v>
      </c>
      <c r="B20" s="79">
        <v>270.44</v>
      </c>
      <c r="C20" s="83">
        <v>53.71</v>
      </c>
      <c r="D20" s="79">
        <f t="shared" si="0"/>
        <v>216.73</v>
      </c>
      <c r="E20" s="83">
        <v>28.4</v>
      </c>
      <c r="F20" s="83">
        <v>10.83</v>
      </c>
      <c r="G20" s="83">
        <v>350.11</v>
      </c>
      <c r="H20" s="83">
        <v>41.34</v>
      </c>
      <c r="I20" s="83">
        <v>24.4</v>
      </c>
      <c r="J20" s="83">
        <v>9.68</v>
      </c>
      <c r="K20" s="83">
        <v>212.09</v>
      </c>
      <c r="L20" s="83">
        <v>26.85</v>
      </c>
      <c r="M20" s="83">
        <v>1160</v>
      </c>
      <c r="N20" s="83">
        <v>581</v>
      </c>
      <c r="O20" s="83">
        <v>270000</v>
      </c>
      <c r="P20" s="83">
        <v>124000</v>
      </c>
      <c r="Q20" s="83">
        <v>74000</v>
      </c>
      <c r="R20" s="83">
        <v>106.4</v>
      </c>
      <c r="S20" s="79">
        <v>107.6</v>
      </c>
    </row>
    <row r="21" spans="1:19" ht="15">
      <c r="A21" s="79">
        <v>1993</v>
      </c>
      <c r="B21" s="79">
        <v>271.19</v>
      </c>
      <c r="C21" s="83">
        <v>57.06</v>
      </c>
      <c r="D21" s="79">
        <f t="shared" si="0"/>
        <v>214.13</v>
      </c>
      <c r="E21" s="83">
        <v>28.3</v>
      </c>
      <c r="F21" s="83">
        <v>9.81</v>
      </c>
      <c r="G21" s="83">
        <v>322.70999999999998</v>
      </c>
      <c r="H21" s="83">
        <v>42.98</v>
      </c>
      <c r="I21" s="83">
        <v>23.9</v>
      </c>
      <c r="J21" s="83">
        <v>8.8699999999999992</v>
      </c>
      <c r="K21" s="83">
        <v>199</v>
      </c>
      <c r="L21" s="83">
        <v>27.28</v>
      </c>
      <c r="M21" s="83">
        <v>1403</v>
      </c>
      <c r="N21" s="83">
        <v>645</v>
      </c>
      <c r="O21" s="83">
        <v>303000</v>
      </c>
      <c r="P21" s="83">
        <v>133000</v>
      </c>
      <c r="Q21" s="83">
        <v>84000</v>
      </c>
      <c r="R21" s="83">
        <v>113.8</v>
      </c>
      <c r="S21" s="79">
        <v>116</v>
      </c>
    </row>
    <row r="22" spans="1:19" ht="15">
      <c r="A22" s="79">
        <v>1994</v>
      </c>
      <c r="B22" s="79">
        <v>270.83</v>
      </c>
      <c r="C22" s="83">
        <v>57.67</v>
      </c>
      <c r="D22" s="79">
        <f t="shared" si="0"/>
        <v>213.15999999999997</v>
      </c>
      <c r="E22" s="83">
        <v>26.2</v>
      </c>
      <c r="F22" s="83">
        <v>8.16</v>
      </c>
      <c r="G22" s="83">
        <v>304.72000000000003</v>
      </c>
      <c r="H22" s="83">
        <v>43.81</v>
      </c>
      <c r="I22" s="83">
        <v>23.9</v>
      </c>
      <c r="J22" s="83">
        <v>7.75</v>
      </c>
      <c r="K22" s="83">
        <v>188.24</v>
      </c>
      <c r="L22" s="83">
        <v>31.47</v>
      </c>
      <c r="M22" s="83">
        <v>1618</v>
      </c>
      <c r="N22" s="83">
        <v>745</v>
      </c>
      <c r="O22" s="83">
        <v>366000</v>
      </c>
      <c r="P22" s="83">
        <v>166000</v>
      </c>
      <c r="Q22" s="83">
        <v>93000</v>
      </c>
      <c r="R22" s="83">
        <v>122.1</v>
      </c>
      <c r="S22" s="79">
        <v>123.3</v>
      </c>
    </row>
    <row r="23" spans="1:19" ht="15">
      <c r="A23" s="79">
        <v>1995</v>
      </c>
      <c r="B23" s="79">
        <v>272.37</v>
      </c>
      <c r="C23" s="83">
        <v>60.33</v>
      </c>
      <c r="D23" s="79">
        <f t="shared" si="0"/>
        <v>212.04000000000002</v>
      </c>
      <c r="E23" s="83">
        <v>27.5</v>
      </c>
      <c r="F23" s="83">
        <v>7.36</v>
      </c>
      <c r="G23" s="83">
        <v>304.20999999999998</v>
      </c>
      <c r="H23" s="83">
        <v>58.76</v>
      </c>
      <c r="I23" s="83">
        <v>25.7</v>
      </c>
      <c r="J23" s="83">
        <v>7.48</v>
      </c>
      <c r="K23" s="83">
        <v>196.56</v>
      </c>
      <c r="L23" s="83">
        <v>40.86</v>
      </c>
      <c r="M23" s="83">
        <v>1968</v>
      </c>
      <c r="N23" s="83">
        <v>863</v>
      </c>
      <c r="O23" s="83">
        <v>435700</v>
      </c>
      <c r="P23" s="83">
        <v>192800</v>
      </c>
      <c r="Q23" s="83">
        <v>110100</v>
      </c>
      <c r="R23" s="83">
        <v>119.1</v>
      </c>
      <c r="S23" s="79">
        <v>119.9</v>
      </c>
    </row>
    <row r="24" spans="1:19" ht="15">
      <c r="A24" s="79">
        <v>1996</v>
      </c>
      <c r="B24" s="79">
        <v>273.45999999999998</v>
      </c>
      <c r="C24" s="83">
        <v>63.34</v>
      </c>
      <c r="D24" s="79">
        <f t="shared" si="0"/>
        <v>210.11999999999998</v>
      </c>
      <c r="E24" s="83">
        <v>30.87</v>
      </c>
      <c r="F24" s="83">
        <v>7.35</v>
      </c>
      <c r="G24" s="83">
        <v>316.82</v>
      </c>
      <c r="H24" s="83">
        <v>68.400000000000006</v>
      </c>
      <c r="I24" s="83">
        <v>29.01</v>
      </c>
      <c r="J24" s="83">
        <v>7.06</v>
      </c>
      <c r="K24" s="83">
        <v>212.86</v>
      </c>
      <c r="L24" s="83">
        <v>47.91</v>
      </c>
      <c r="M24" s="83">
        <v>2525</v>
      </c>
      <c r="N24" s="83">
        <v>1291</v>
      </c>
      <c r="O24" s="83">
        <v>568900</v>
      </c>
      <c r="P24" s="83">
        <v>264200</v>
      </c>
      <c r="Q24" s="83">
        <v>145900</v>
      </c>
      <c r="R24" s="83">
        <v>104.9</v>
      </c>
      <c r="S24" s="79">
        <v>107</v>
      </c>
    </row>
    <row r="25" spans="1:19" ht="15">
      <c r="A25" s="79">
        <v>1997</v>
      </c>
      <c r="B25" s="79">
        <v>274.02999999999997</v>
      </c>
      <c r="C25" s="83">
        <v>84.82</v>
      </c>
      <c r="D25" s="79">
        <f t="shared" si="0"/>
        <v>189.20999999999998</v>
      </c>
      <c r="E25" s="83">
        <v>34.92</v>
      </c>
      <c r="F25" s="83">
        <v>7.43</v>
      </c>
      <c r="G25" s="83">
        <v>335.43</v>
      </c>
      <c r="H25" s="83">
        <v>78.62</v>
      </c>
      <c r="I25" s="83">
        <v>29.71</v>
      </c>
      <c r="J25" s="83">
        <v>6.66</v>
      </c>
      <c r="K25" s="83">
        <v>229.38</v>
      </c>
      <c r="L25" s="83">
        <v>53.45</v>
      </c>
      <c r="M25" s="83">
        <v>3048</v>
      </c>
      <c r="N25" s="83">
        <v>1518</v>
      </c>
      <c r="O25" s="83">
        <v>633600</v>
      </c>
      <c r="P25" s="83">
        <v>269100</v>
      </c>
      <c r="Q25" s="83">
        <v>175300</v>
      </c>
      <c r="R25" s="83">
        <v>101.2</v>
      </c>
      <c r="S25" s="79">
        <v>103.3</v>
      </c>
    </row>
    <row r="26" spans="1:19" ht="15">
      <c r="A26" s="79">
        <v>1998</v>
      </c>
      <c r="B26" s="79">
        <v>273.51</v>
      </c>
      <c r="C26" s="83">
        <v>81.650000000000006</v>
      </c>
      <c r="D26" s="79">
        <f t="shared" si="0"/>
        <v>191.85999999999999</v>
      </c>
      <c r="E26" s="83">
        <v>41.76</v>
      </c>
      <c r="F26" s="83">
        <v>8.3000000000000007</v>
      </c>
      <c r="G26" s="83">
        <v>351.9</v>
      </c>
      <c r="H26" s="83">
        <v>83.45</v>
      </c>
      <c r="I26" s="83">
        <v>32.64</v>
      </c>
      <c r="J26" s="83">
        <v>6.27</v>
      </c>
      <c r="K26" s="83">
        <v>241.38</v>
      </c>
      <c r="L26" s="83">
        <v>52.76</v>
      </c>
      <c r="M26" s="83">
        <v>3450</v>
      </c>
      <c r="N26" s="83">
        <v>1720</v>
      </c>
      <c r="O26" s="83">
        <v>725100</v>
      </c>
      <c r="P26" s="83">
        <v>300600</v>
      </c>
      <c r="Q26" s="83">
        <v>206000</v>
      </c>
      <c r="R26" s="83">
        <v>97</v>
      </c>
      <c r="S26" s="79">
        <v>98.5</v>
      </c>
    </row>
    <row r="27" spans="1:19" ht="15">
      <c r="A27" s="79">
        <v>1999</v>
      </c>
      <c r="B27" s="79">
        <v>272.87</v>
      </c>
      <c r="C27" s="83">
        <v>57.66</v>
      </c>
      <c r="D27" s="79">
        <f t="shared" si="0"/>
        <v>215.21</v>
      </c>
      <c r="E27" s="83">
        <v>43.54</v>
      </c>
      <c r="F27" s="83">
        <v>7.54</v>
      </c>
      <c r="G27" s="83">
        <v>377.86</v>
      </c>
      <c r="H27" s="83">
        <v>87.19</v>
      </c>
      <c r="I27" s="83">
        <v>32.68</v>
      </c>
      <c r="J27" s="83">
        <v>5.75</v>
      </c>
      <c r="K27" s="83">
        <v>236</v>
      </c>
      <c r="L27" s="83">
        <v>58.64</v>
      </c>
      <c r="M27" s="83">
        <v>3853</v>
      </c>
      <c r="N27" s="83">
        <v>1838</v>
      </c>
      <c r="O27" s="83">
        <v>810100</v>
      </c>
      <c r="P27" s="83">
        <v>319100</v>
      </c>
      <c r="Q27" s="83">
        <v>243200</v>
      </c>
      <c r="R27" s="83">
        <v>97.4</v>
      </c>
      <c r="S27" s="79">
        <v>98.1</v>
      </c>
    </row>
    <row r="28" spans="1:19" ht="15">
      <c r="A28" s="79">
        <v>2000</v>
      </c>
      <c r="B28" s="79">
        <v>269.68</v>
      </c>
      <c r="C28" s="83">
        <v>88.21</v>
      </c>
      <c r="D28" s="79">
        <f t="shared" si="0"/>
        <v>181.47000000000003</v>
      </c>
      <c r="E28" s="83">
        <v>47.74</v>
      </c>
      <c r="F28" s="83">
        <v>7.83</v>
      </c>
      <c r="G28" s="83">
        <v>401.1</v>
      </c>
      <c r="H28" s="83">
        <v>93.34</v>
      </c>
      <c r="I28" s="83">
        <v>33.94</v>
      </c>
      <c r="J28" s="83">
        <v>5.4</v>
      </c>
      <c r="K28" s="83">
        <v>248.09</v>
      </c>
      <c r="L28" s="83">
        <v>60.2</v>
      </c>
      <c r="M28" s="83">
        <v>4203</v>
      </c>
      <c r="N28" s="83">
        <v>2003</v>
      </c>
      <c r="O28" s="83">
        <v>896216</v>
      </c>
      <c r="P28" s="83">
        <v>341527</v>
      </c>
      <c r="Q28" s="83">
        <v>238969</v>
      </c>
      <c r="R28" s="83">
        <v>98.9</v>
      </c>
      <c r="S28" s="79">
        <v>100</v>
      </c>
    </row>
    <row r="29" spans="1:19" ht="15">
      <c r="A29" s="79">
        <v>2001</v>
      </c>
      <c r="B29" s="79">
        <v>270.27999999999997</v>
      </c>
      <c r="C29" s="83">
        <v>92.2</v>
      </c>
      <c r="D29" s="79">
        <f t="shared" si="0"/>
        <v>178.07999999999998</v>
      </c>
      <c r="E29" s="83">
        <v>46.49</v>
      </c>
      <c r="F29" s="83">
        <v>6.05</v>
      </c>
      <c r="G29" s="83">
        <v>439.51</v>
      </c>
      <c r="H29" s="83">
        <v>99.35</v>
      </c>
      <c r="I29" s="83">
        <v>28.11</v>
      </c>
      <c r="J29" s="83">
        <v>3.63</v>
      </c>
      <c r="K29" s="83">
        <v>229.2</v>
      </c>
      <c r="L29" s="83">
        <v>55.23</v>
      </c>
      <c r="M29" s="83">
        <v>4553</v>
      </c>
      <c r="N29" s="83">
        <v>1612</v>
      </c>
      <c r="O29" s="83">
        <v>1025576</v>
      </c>
      <c r="P29" s="83">
        <v>351299</v>
      </c>
      <c r="Q29" s="83">
        <v>285314</v>
      </c>
      <c r="R29" s="83">
        <v>100.1</v>
      </c>
      <c r="S29" s="79">
        <v>101</v>
      </c>
    </row>
    <row r="30" spans="1:19" ht="15">
      <c r="A30" s="79">
        <v>2002</v>
      </c>
      <c r="B30" s="79">
        <v>270.58999999999997</v>
      </c>
      <c r="C30" s="83">
        <v>93.99</v>
      </c>
      <c r="D30" s="79">
        <f t="shared" si="0"/>
        <v>176.59999999999997</v>
      </c>
      <c r="E30" s="83">
        <v>43.96</v>
      </c>
      <c r="F30" s="83">
        <v>4.53</v>
      </c>
      <c r="G30" s="83">
        <v>476.37</v>
      </c>
      <c r="H30" s="83">
        <v>102.56</v>
      </c>
      <c r="I30" s="83">
        <v>25.9</v>
      </c>
      <c r="J30" s="83">
        <v>2.84</v>
      </c>
      <c r="K30" s="83">
        <v>236.06</v>
      </c>
      <c r="L30" s="83">
        <v>55.75</v>
      </c>
      <c r="M30" s="83">
        <v>4944</v>
      </c>
      <c r="N30" s="83">
        <v>1754</v>
      </c>
      <c r="O30" s="83">
        <v>1188916</v>
      </c>
      <c r="P30" s="83">
        <v>398715</v>
      </c>
      <c r="Q30" s="83">
        <v>340355</v>
      </c>
      <c r="R30" s="83">
        <v>99.6</v>
      </c>
      <c r="S30" s="79">
        <v>101.7</v>
      </c>
    </row>
    <row r="31" spans="1:19" ht="15">
      <c r="A31" s="79">
        <v>2003</v>
      </c>
      <c r="B31" s="79">
        <v>270.60000000000002</v>
      </c>
      <c r="C31" s="83">
        <v>94</v>
      </c>
      <c r="D31" s="79">
        <f t="shared" si="0"/>
        <v>176.60000000000002</v>
      </c>
      <c r="E31" s="83">
        <v>43.75</v>
      </c>
      <c r="F31" s="83">
        <v>2.97</v>
      </c>
      <c r="G31" s="83">
        <v>451.49</v>
      </c>
      <c r="H31" s="83">
        <v>107.52</v>
      </c>
      <c r="I31" s="83">
        <v>29.49</v>
      </c>
      <c r="J31" s="83">
        <v>1.85</v>
      </c>
      <c r="K31" s="83">
        <v>262.49</v>
      </c>
      <c r="L31" s="83">
        <v>39.83</v>
      </c>
      <c r="M31" s="83">
        <v>5629</v>
      </c>
      <c r="N31" s="83">
        <v>2238</v>
      </c>
      <c r="O31" s="83">
        <v>1498533</v>
      </c>
      <c r="P31" s="83">
        <v>470493</v>
      </c>
      <c r="Q31" s="83">
        <v>478738</v>
      </c>
      <c r="R31" s="83">
        <v>99.7</v>
      </c>
      <c r="S31" s="79">
        <v>101.7</v>
      </c>
    </row>
    <row r="32" spans="1:19" ht="15">
      <c r="A32" s="79">
        <v>2004</v>
      </c>
      <c r="B32" s="79">
        <v>219.31</v>
      </c>
      <c r="C32" s="83">
        <v>71.44</v>
      </c>
      <c r="D32" s="79">
        <f t="shared" si="0"/>
        <v>147.87</v>
      </c>
      <c r="E32" s="83">
        <v>45.62</v>
      </c>
      <c r="F32" s="83">
        <v>2.37</v>
      </c>
      <c r="G32" s="83">
        <v>534.04999999999995</v>
      </c>
      <c r="H32" s="83">
        <v>76.36</v>
      </c>
      <c r="I32" s="83">
        <v>36.57</v>
      </c>
      <c r="J32" s="83">
        <v>1.62</v>
      </c>
      <c r="K32" s="83">
        <v>452.39</v>
      </c>
      <c r="L32" s="83">
        <v>36.83</v>
      </c>
      <c r="M32" s="83">
        <v>6472</v>
      </c>
      <c r="N32" s="83">
        <v>2608</v>
      </c>
      <c r="O32" s="83">
        <v>1875169</v>
      </c>
      <c r="P32" s="83">
        <v>547439</v>
      </c>
      <c r="Q32" s="83">
        <v>679948</v>
      </c>
      <c r="R32" s="83">
        <v>102.8</v>
      </c>
      <c r="S32" s="79">
        <v>102.4</v>
      </c>
    </row>
    <row r="33" spans="1:19" ht="15">
      <c r="A33" s="79">
        <v>2005</v>
      </c>
      <c r="B33" s="79">
        <v>215.4</v>
      </c>
      <c r="C33" s="83">
        <v>72.3</v>
      </c>
      <c r="D33" s="79">
        <f t="shared" si="0"/>
        <v>143.10000000000002</v>
      </c>
      <c r="E33" s="83">
        <v>49.27</v>
      </c>
      <c r="F33" s="83">
        <v>2.23</v>
      </c>
      <c r="G33" s="83">
        <v>643.33000000000004</v>
      </c>
      <c r="H33" s="83">
        <v>73.73</v>
      </c>
      <c r="I33" s="83">
        <v>36.71</v>
      </c>
      <c r="J33" s="83">
        <v>1.58</v>
      </c>
      <c r="K33" s="83">
        <v>448.37</v>
      </c>
      <c r="L33" s="83">
        <v>31.08</v>
      </c>
      <c r="M33" s="83">
        <v>7519</v>
      </c>
      <c r="N33" s="83">
        <v>2869</v>
      </c>
      <c r="O33" s="83">
        <v>2302063</v>
      </c>
      <c r="P33" s="83">
        <v>552969</v>
      </c>
      <c r="Q33" s="83">
        <v>923428</v>
      </c>
      <c r="R33" s="83">
        <v>100.6</v>
      </c>
      <c r="S33" s="79">
        <v>101.7</v>
      </c>
    </row>
    <row r="34" spans="1:19" ht="15">
      <c r="A34" s="79">
        <v>2006</v>
      </c>
      <c r="B34" s="79">
        <v>214.12</v>
      </c>
      <c r="C34" s="83">
        <v>74.36</v>
      </c>
      <c r="D34" s="79">
        <f t="shared" si="0"/>
        <v>139.76</v>
      </c>
      <c r="E34" s="83">
        <v>50.11</v>
      </c>
      <c r="F34" s="83">
        <v>1.82</v>
      </c>
      <c r="G34" s="83">
        <v>667.35</v>
      </c>
      <c r="H34" s="83">
        <v>66.92</v>
      </c>
      <c r="I34" s="83">
        <v>41.06</v>
      </c>
      <c r="J34" s="83">
        <v>1.32</v>
      </c>
      <c r="K34" s="83">
        <v>460.39</v>
      </c>
      <c r="L34" s="83">
        <v>30.69</v>
      </c>
      <c r="M34" s="83">
        <v>8441</v>
      </c>
      <c r="N34" s="83">
        <v>3225</v>
      </c>
      <c r="O34" s="83">
        <v>2850871</v>
      </c>
      <c r="P34" s="83">
        <v>643671</v>
      </c>
      <c r="Q34" s="83">
        <v>1242700</v>
      </c>
      <c r="R34" s="83">
        <v>101.9</v>
      </c>
      <c r="S34" s="79">
        <v>101.7</v>
      </c>
    </row>
    <row r="35" spans="1:19" ht="15">
      <c r="A35" s="79">
        <v>2007</v>
      </c>
      <c r="B35" s="79">
        <v>213.82</v>
      </c>
      <c r="C35" s="83">
        <v>75.540000000000006</v>
      </c>
      <c r="D35" s="83">
        <f t="shared" si="0"/>
        <v>138.27999999999997</v>
      </c>
      <c r="E35" s="83">
        <v>52.36</v>
      </c>
      <c r="F35" s="83">
        <v>1.65</v>
      </c>
      <c r="G35" s="83">
        <v>656.8</v>
      </c>
      <c r="H35" s="83">
        <v>61.02</v>
      </c>
      <c r="I35" s="83">
        <v>46.58</v>
      </c>
      <c r="J35" s="83">
        <v>1.28</v>
      </c>
      <c r="K35" s="83">
        <v>423.18</v>
      </c>
      <c r="L35" s="83">
        <v>27.85</v>
      </c>
      <c r="M35" s="83">
        <v>9774</v>
      </c>
      <c r="N35" s="83">
        <v>3346</v>
      </c>
      <c r="O35" s="83">
        <v>3472000</v>
      </c>
      <c r="P35" s="83">
        <v>620000</v>
      </c>
      <c r="Q35" s="83">
        <v>1674300</v>
      </c>
      <c r="R35" s="83">
        <v>104.8</v>
      </c>
      <c r="S35" s="79">
        <v>104.9</v>
      </c>
    </row>
    <row r="36" spans="1:19" ht="15">
      <c r="A36" s="79">
        <v>2008</v>
      </c>
      <c r="B36" s="79">
        <v>213.19</v>
      </c>
      <c r="C36" s="83">
        <v>77.239999999999995</v>
      </c>
      <c r="D36" s="83">
        <f t="shared" si="0"/>
        <v>135.94999999999999</v>
      </c>
      <c r="E36" s="83">
        <v>52.93</v>
      </c>
      <c r="F36" s="83">
        <v>1.3</v>
      </c>
      <c r="G36" s="83">
        <v>604.29999999999995</v>
      </c>
      <c r="H36" s="83">
        <v>58.37</v>
      </c>
      <c r="I36" s="83">
        <v>46.09</v>
      </c>
      <c r="J36" s="83">
        <v>1.23</v>
      </c>
      <c r="K36" s="83">
        <v>443.26</v>
      </c>
      <c r="L36" s="83">
        <v>29.67</v>
      </c>
      <c r="M36" s="83">
        <v>11749</v>
      </c>
      <c r="N36" s="83">
        <v>4061</v>
      </c>
      <c r="O36" s="83">
        <v>4393400</v>
      </c>
      <c r="P36" s="83">
        <v>822700</v>
      </c>
      <c r="Q36" s="83">
        <v>2160700</v>
      </c>
      <c r="R36" s="83">
        <v>109.1</v>
      </c>
      <c r="S36" s="79">
        <v>106.7</v>
      </c>
    </row>
    <row r="37" spans="1:19" ht="15">
      <c r="A37" s="79">
        <v>2009</v>
      </c>
      <c r="B37" s="79">
        <v>212.55</v>
      </c>
      <c r="C37" s="83">
        <v>79.98</v>
      </c>
      <c r="D37" s="83">
        <f t="shared" si="0"/>
        <v>132.57</v>
      </c>
      <c r="E37" s="83">
        <v>50.13</v>
      </c>
      <c r="F37" s="83">
        <v>1.29</v>
      </c>
      <c r="G37" s="83">
        <v>599.29999999999995</v>
      </c>
      <c r="H37" s="83">
        <v>58.39</v>
      </c>
      <c r="I37" s="83">
        <v>44.1</v>
      </c>
      <c r="J37" s="83">
        <v>1.17</v>
      </c>
      <c r="K37" s="83">
        <v>407.91</v>
      </c>
      <c r="L37" s="83">
        <v>27.6</v>
      </c>
      <c r="M37" s="83">
        <v>12866</v>
      </c>
      <c r="N37" s="83">
        <v>4144</v>
      </c>
      <c r="O37" s="83">
        <v>5000100</v>
      </c>
      <c r="P37" s="83">
        <v>781900</v>
      </c>
      <c r="Q37" s="83">
        <v>2617000</v>
      </c>
      <c r="R37" s="83">
        <v>99</v>
      </c>
      <c r="S37" s="79">
        <v>99.8</v>
      </c>
    </row>
    <row r="38" spans="1:19" ht="15">
      <c r="A38" s="79">
        <v>2010</v>
      </c>
      <c r="B38" s="79">
        <v>214.06</v>
      </c>
      <c r="C38" s="83">
        <v>89.91</v>
      </c>
      <c r="D38" s="83">
        <f t="shared" si="0"/>
        <v>124.15</v>
      </c>
      <c r="E38" s="83">
        <v>47.99</v>
      </c>
      <c r="F38" s="83">
        <v>1.25</v>
      </c>
      <c r="G38" s="83">
        <v>640.46</v>
      </c>
      <c r="H38" s="83">
        <v>60.91</v>
      </c>
      <c r="I38" s="83">
        <v>45.28</v>
      </c>
      <c r="J38" s="83">
        <v>1.23</v>
      </c>
      <c r="K38" s="83">
        <v>436.37</v>
      </c>
      <c r="L38" s="83">
        <v>27.53</v>
      </c>
      <c r="M38" s="83">
        <v>14289</v>
      </c>
      <c r="N38" s="83">
        <v>4451</v>
      </c>
      <c r="O38" s="83">
        <v>5676000</v>
      </c>
      <c r="P38" s="83">
        <v>939600</v>
      </c>
      <c r="Q38" s="83">
        <v>2967400</v>
      </c>
      <c r="R38" s="83">
        <v>103.7</v>
      </c>
      <c r="S38" s="83">
        <v>104.2</v>
      </c>
    </row>
    <row r="39" spans="1:19">
      <c r="A39" s="22"/>
      <c r="E39" s="22"/>
      <c r="F39" s="22"/>
      <c r="G39" s="22"/>
      <c r="H39" s="22"/>
      <c r="I39" s="22"/>
      <c r="J39" s="22"/>
      <c r="K39" s="22"/>
      <c r="L39" s="22"/>
    </row>
    <row r="40" spans="1:19">
      <c r="A40" s="22"/>
      <c r="E40" s="22"/>
      <c r="F40" s="22"/>
      <c r="G40" s="22"/>
      <c r="H40" s="22"/>
      <c r="I40" s="22"/>
      <c r="J40" s="22"/>
      <c r="K40" s="22"/>
      <c r="L40" s="22"/>
    </row>
  </sheetData>
  <mergeCells count="9">
    <mergeCell ref="Q1:Q2"/>
    <mergeCell ref="R1:R2"/>
    <mergeCell ref="S1:S2"/>
    <mergeCell ref="P1:P2"/>
    <mergeCell ref="B1:D1"/>
    <mergeCell ref="E1:H1"/>
    <mergeCell ref="I1:L1"/>
    <mergeCell ref="M1:N1"/>
    <mergeCell ref="O1:O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Inner Mongolia</vt:lpstr>
      <vt:lpstr>Hohhot</vt:lpstr>
      <vt:lpstr>Baotou</vt:lpstr>
      <vt:lpstr>Hulunbuir</vt:lpstr>
      <vt:lpstr>HingGan</vt:lpstr>
      <vt:lpstr>Tongliao</vt:lpstr>
      <vt:lpstr>Chifeng</vt:lpstr>
      <vt:lpstr>Xilinhot</vt:lpstr>
      <vt:lpstr>Ulanqab</vt:lpstr>
      <vt:lpstr>Ordos</vt:lpstr>
      <vt:lpstr>BayanNur</vt:lpstr>
      <vt:lpstr>Wuhai</vt:lpstr>
      <vt:lpstr>Alexa</vt:lpstr>
      <vt:lpstr>All_by_meng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2013-09-19T10:33:35Z</dcterms:modified>
</cp:coreProperties>
</file>